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8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'semestralna'!$A$3:$P$61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<sst xmlns="http://schemas.openxmlformats.org/spreadsheetml/2006/main" count="624" uniqueCount="146">
  <si>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</si>
  <si>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</si>
  <si>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</si>
  <si>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</si>
  <si>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</si>
  <si>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</si>
  <si>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</si>
  <si>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</si>
  <si>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</si>
  <si>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</si>
  <si>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</si>
  <si>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</si>
  <si>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</si>
  <si>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</si>
  <si>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</si>
  <si>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</si>
  <si>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</si>
  <si>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</si>
  <si>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</si>
  <si>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</si>
  <si>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</si>
  <si>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</si>
  <si>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</si>
  <si>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</si>
  <si>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</si>
  <si>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</si>
  <si>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</si>
  <si>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</si>
  <si>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</si>
  <si>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</si>
  <si>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</si>
  <si>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</si>
  <si>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</si>
  <si>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</si>
  <si>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</si>
  <si>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</si>
  <si>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</si>
  <si>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</si>
  <si>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</si>
  <si>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</si>
  <si>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</si>
  <si>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</si>
  <si>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</si>
  <si>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</si>
  <si>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</si>
  <si>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</si>
  <si>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</si>
  <si>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</si>
  <si>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</si>
  <si>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</si>
  <si>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</si>
  <si>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</si>
  <si>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</si>
  <si>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</si>
  <si>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</si>
  <si>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</si>
  <si>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</si>
  <si>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</si>
  <si>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</si>
  <si>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</si>
  <si>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</si>
  <si>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</si>
  <si>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</si>
  <si>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</si>
  <si>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</si>
  <si>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</si>
  <si>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</si>
  <si>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</si>
  <si>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</si>
  <si>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</si>
  <si>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2</t>
  </si>
  <si>
    <t xml:space="preserve"> –</t>
  </si>
  <si>
    <t>ogólnoakademicki</t>
  </si>
  <si>
    <t>MW</t>
  </si>
  <si>
    <t>MP</t>
  </si>
  <si>
    <t>(e-learning)</t>
  </si>
  <si>
    <t>stacjonarne</t>
  </si>
  <si>
    <t>seminaria / konwers.</t>
  </si>
  <si>
    <t>ćwiczenia terenowe</t>
  </si>
  <si>
    <t>lektorat</t>
  </si>
  <si>
    <t>Razem po 1 semestrze:</t>
  </si>
  <si>
    <t>Razem po 2 semestrze:</t>
  </si>
  <si>
    <t>Razem po 3 semestrze:</t>
  </si>
  <si>
    <t>Razem po 4 semestrze:</t>
  </si>
  <si>
    <t>Moduł przedmiotu</t>
  </si>
  <si>
    <t>Razem w ciągu toku studiów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</si>
  <si>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</si>
  <si>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</si>
  <si>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</si>
  <si>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</si>
  <si>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Liczba godzin </t>
  </si>
  <si>
    <t>praktyki</t>
  </si>
  <si>
    <t>BLOK 1</t>
  </si>
  <si>
    <t>BLOK 2</t>
  </si>
  <si>
    <t>BLOK 3</t>
  </si>
  <si>
    <t>BLOK 4</t>
  </si>
  <si>
    <t>BLOK 5</t>
  </si>
  <si>
    <t>BLOK 6</t>
  </si>
  <si>
    <t>BLOK 8</t>
  </si>
  <si>
    <t>BLOK 9</t>
  </si>
  <si>
    <t>BLOK 10</t>
  </si>
  <si>
    <t>BLOK 11</t>
  </si>
  <si>
    <t>drugi (studia magisterskie)</t>
  </si>
  <si>
    <t>Wykłady monograficzne</t>
  </si>
  <si>
    <t>Seminarium magisterskie</t>
  </si>
  <si>
    <t xml:space="preserve">Pracownia magisterska </t>
  </si>
  <si>
    <t>Wybrane zagadnienia z psychologii</t>
  </si>
  <si>
    <t>Seminarium magisterskie i PPD/ED</t>
  </si>
  <si>
    <t>BIOTECHNOLOGIA</t>
  </si>
  <si>
    <t>Pracownia specjalistyczna I</t>
  </si>
  <si>
    <t>Pracownia specjalistyczna II</t>
  </si>
  <si>
    <t>BLOK 7</t>
  </si>
  <si>
    <t>Biotechnologia ekosystemowa</t>
  </si>
  <si>
    <t>Bioinformatyka</t>
  </si>
  <si>
    <t xml:space="preserve">Analiza genów i białek </t>
  </si>
  <si>
    <t xml:space="preserve">Komunikacja interpersonalna i sztuka wystapień publicznych </t>
  </si>
  <si>
    <t>Białkowe regulatory ekspresji genów</t>
  </si>
  <si>
    <t>Podstawy epigenetyki</t>
  </si>
  <si>
    <t>Komercjalizacja biotechnologii</t>
  </si>
  <si>
    <t>Projekty badawcze</t>
  </si>
  <si>
    <t>Zarządzanie jakością w biotechnologii</t>
  </si>
  <si>
    <t>biotechnologia mikrobiologiczna</t>
  </si>
  <si>
    <t xml:space="preserve">Ekobiochemia drobnoustrojów </t>
  </si>
  <si>
    <t>Detoksykacja zanieczyszczeń</t>
  </si>
  <si>
    <t>Toksykologia z ekotoksykologią</t>
  </si>
  <si>
    <t xml:space="preserve">Fizyczne i chemiczne czynniki wpływające na środowisko i organizm człowieka </t>
  </si>
  <si>
    <t xml:space="preserve">Biotechnologia w żywności </t>
  </si>
  <si>
    <t>Metody specjalistyczne w biotechnologii I</t>
  </si>
  <si>
    <t>Metody specjalistyczne w biotechnologii II</t>
  </si>
  <si>
    <t xml:space="preserve">Biopreparaty w ochronie środowiska </t>
  </si>
  <si>
    <t xml:space="preserve">Wykorzystanie drobnoustrojów do produkcji zdrowej żywności </t>
  </si>
  <si>
    <t xml:space="preserve">Wykłady monograficzne </t>
  </si>
  <si>
    <t>Genetyka grzybów</t>
  </si>
  <si>
    <t xml:space="preserve">ćwiczenia </t>
  </si>
  <si>
    <t>Szkolenie z BHP w Uniwersytecie Łódzkim</t>
  </si>
  <si>
    <t>Przysposobienie biblioteczne</t>
  </si>
  <si>
    <t>Prawo autorskie</t>
  </si>
  <si>
    <t>Zastosowanie fitotechnologii w gospodarce wodnej</t>
  </si>
  <si>
    <t>Zastosowanie nowoczesnych technik analitycznych w badaniach naukowych I</t>
  </si>
  <si>
    <t>Zastosowanie nowoczesnych technik analitycznych w badaniach naukowych II</t>
  </si>
  <si>
    <t>Ochrona własności intelektualnej* (W 6 (4z+2s))</t>
  </si>
  <si>
    <t>* Przedmiot prowadzony w trybie mieszanym (blended learning): tryb zdalny (z), tryb standardowy (s)</t>
  </si>
  <si>
    <t>Przedmioty ogólnouczelniane</t>
  </si>
  <si>
    <t>BLOK 12</t>
  </si>
  <si>
    <t>2022/2023</t>
  </si>
  <si>
    <t>English language in biotechnology - conversation class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</si>
</sst>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"/>
    <numFmt numFmtId="170" formatCode="0.0"/>
    <numFmt numFmtId="171" formatCode="_-* #,##0\ _z_ł_-;\-* #,##0\ _z_ł_-;_-* &quot;-&quot;??\ _z_ł_-;_-@_-"/>
    <numFmt numFmtId="172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2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i/>
      <sz val="11"/>
      <color indexed="8"/>
      <name val="Czcionka tekstu podstawowego"/>
      <family val="0"/>
    </font>
    <font>
      <b/>
      <sz val="24"/>
      <color indexed="8"/>
      <name val="Czcionka tekstu podstawowego"/>
      <family val="0"/>
    </font>
    <font>
      <sz val="24"/>
      <color indexed="8"/>
      <name val="Czcionka tekstu podstawowego"/>
      <family val="0"/>
    </font>
    <font>
      <b/>
      <sz val="24"/>
      <color indexed="53"/>
      <name val="Czcionka tekstu podstawowego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4"/>
      <color rgb="FFFF6600"/>
      <name val="Arial"/>
      <family val="2"/>
    </font>
    <font>
      <sz val="10"/>
      <color rgb="FF0000FF"/>
      <name val="Arial"/>
      <family val="2"/>
    </font>
    <font>
      <sz val="12"/>
      <color theme="1"/>
      <name val="Arial"/>
      <family val="2"/>
    </font>
    <font>
      <sz val="24"/>
      <color theme="1"/>
      <name val="Czcionka tekstu podstawowego"/>
      <family val="0"/>
    </font>
    <font>
      <b/>
      <sz val="24"/>
      <color theme="9" tint="-0.24997000396251678"/>
      <name val="Czcionka tekstu podstawowego"/>
      <family val="2"/>
    </font>
    <font>
      <sz val="11"/>
      <color theme="9" tint="-0.24997000396251678"/>
      <name val="Czcionka tekstu podstawowego"/>
      <family val="2"/>
    </font>
    <font>
      <i/>
      <sz val="11"/>
      <color theme="1"/>
      <name val="Czcionka tekstu podstawowego"/>
      <family val="0"/>
    </font>
    <font>
      <b/>
      <sz val="24"/>
      <color theme="1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A7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69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5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5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77" fillId="0" borderId="16" xfId="44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vertical="center"/>
      <protection locked="0"/>
    </xf>
    <xf numFmtId="0" fontId="22" fillId="34" borderId="16" xfId="52" applyFont="1" applyFill="1" applyBorder="1" applyAlignment="1" applyProtection="1">
      <alignment vertical="center"/>
      <protection locked="0"/>
    </xf>
    <xf numFmtId="0" fontId="22" fillId="34" borderId="16" xfId="52" applyFont="1" applyFill="1" applyBorder="1" applyAlignment="1" applyProtection="1">
      <alignment vertical="center" wrapText="1"/>
      <protection locked="0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9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70" fillId="0" borderId="16" xfId="0" applyFont="1" applyBorder="1" applyAlignment="1">
      <alignment horizontal="right" vertical="center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52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0" fillId="0" borderId="16" xfId="0" applyFont="1" applyFill="1" applyBorder="1" applyAlignment="1">
      <alignment horizontal="right" vertical="center"/>
    </xf>
    <xf numFmtId="49" fontId="9" fillId="0" borderId="16" xfId="52" applyNumberFormat="1" applyFont="1" applyFill="1" applyBorder="1" applyAlignment="1" applyProtection="1">
      <alignment horizontal="center" vertical="center"/>
      <protection hidden="1"/>
    </xf>
    <xf numFmtId="0" fontId="62" fillId="0" borderId="16" xfId="44" applyFill="1" applyBorder="1" applyAlignment="1" applyProtection="1">
      <alignment horizontal="center" vertical="center"/>
      <protection locked="0"/>
    </xf>
    <xf numFmtId="49" fontId="4" fillId="40" borderId="16" xfId="0" applyNumberFormat="1" applyFont="1" applyFill="1" applyBorder="1" applyAlignment="1" applyProtection="1">
      <alignment horizontal="center" vertical="center"/>
      <protection locked="0"/>
    </xf>
    <xf numFmtId="0" fontId="62" fillId="40" borderId="16" xfId="44" applyFill="1" applyBorder="1" applyAlignment="1" applyProtection="1">
      <alignment horizontal="center" vertical="center"/>
      <protection locked="0"/>
    </xf>
    <xf numFmtId="0" fontId="22" fillId="40" borderId="16" xfId="0" applyFont="1" applyFill="1" applyBorder="1" applyAlignment="1">
      <alignment horizontal="center" vertical="center"/>
    </xf>
    <xf numFmtId="0" fontId="9" fillId="40" borderId="16" xfId="52" applyFont="1" applyFill="1" applyBorder="1" applyAlignment="1" applyProtection="1">
      <alignment horizontal="center" vertical="center"/>
      <protection hidden="1"/>
    </xf>
    <xf numFmtId="49" fontId="9" fillId="40" borderId="16" xfId="0" applyNumberFormat="1" applyFont="1" applyFill="1" applyBorder="1" applyAlignment="1" applyProtection="1">
      <alignment horizontal="center" vertical="center"/>
      <protection locked="0"/>
    </xf>
    <xf numFmtId="0" fontId="7" fillId="41" borderId="0" xfId="52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9" fillId="40" borderId="16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7" fillId="40" borderId="0" xfId="52" applyFont="1" applyFill="1" applyBorder="1" applyAlignment="1" applyProtection="1">
      <alignment horizontal="center" vertical="center"/>
      <protection locked="0"/>
    </xf>
    <xf numFmtId="0" fontId="22" fillId="42" borderId="16" xfId="0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 applyProtection="1">
      <alignment horizontal="center" vertical="center"/>
      <protection locked="0"/>
    </xf>
    <xf numFmtId="0" fontId="62" fillId="9" borderId="16" xfId="44" applyFill="1" applyBorder="1" applyAlignment="1" applyProtection="1">
      <alignment horizontal="center" vertical="center"/>
      <protection locked="0"/>
    </xf>
    <xf numFmtId="0" fontId="22" fillId="9" borderId="16" xfId="0" applyFont="1" applyFill="1" applyBorder="1" applyAlignment="1">
      <alignment horizontal="center" vertical="center"/>
    </xf>
    <xf numFmtId="0" fontId="9" fillId="9" borderId="16" xfId="52" applyFont="1" applyFill="1" applyBorder="1" applyAlignment="1" applyProtection="1">
      <alignment horizontal="center" vertical="center"/>
      <protection hidden="1"/>
    </xf>
    <xf numFmtId="0" fontId="9" fillId="9" borderId="16" xfId="0" applyFont="1" applyFill="1" applyBorder="1" applyAlignment="1">
      <alignment horizontal="center" vertical="center"/>
    </xf>
    <xf numFmtId="49" fontId="9" fillId="9" borderId="16" xfId="0" applyNumberFormat="1" applyFont="1" applyFill="1" applyBorder="1" applyAlignment="1" applyProtection="1">
      <alignment horizontal="center" vertical="center"/>
      <protection locked="0"/>
    </xf>
    <xf numFmtId="0" fontId="7" fillId="43" borderId="0" xfId="52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/>
    </xf>
    <xf numFmtId="0" fontId="0" fillId="9" borderId="16" xfId="0" applyFill="1" applyBorder="1" applyAlignment="1">
      <alignment horizontal="center" vertical="center"/>
    </xf>
    <xf numFmtId="0" fontId="7" fillId="9" borderId="0" xfId="52" applyFont="1" applyFill="1" applyBorder="1" applyAlignment="1" applyProtection="1">
      <alignment horizontal="center" vertical="center"/>
      <protection locked="0"/>
    </xf>
    <xf numFmtId="0" fontId="0" fillId="44" borderId="0" xfId="0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5" fillId="32" borderId="16" xfId="0" applyNumberFormat="1" applyFont="1" applyFill="1" applyBorder="1" applyAlignment="1" applyProtection="1">
      <alignment horizontal="right" vertical="center"/>
      <protection locked="0"/>
    </xf>
    <xf numFmtId="0" fontId="70" fillId="0" borderId="16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0" fontId="22" fillId="42" borderId="16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22" fillId="42" borderId="16" xfId="0" applyFont="1" applyFill="1" applyBorder="1" applyAlignment="1">
      <alignment horizontal="left" vertical="center" wrapText="1"/>
    </xf>
    <xf numFmtId="0" fontId="78" fillId="40" borderId="16" xfId="0" applyFont="1" applyFill="1" applyBorder="1" applyAlignment="1">
      <alignment vertical="center"/>
    </xf>
    <xf numFmtId="0" fontId="15" fillId="39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>
      <alignment horizontal="left" vertical="center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0" fontId="19" fillId="39" borderId="16" xfId="0" applyFont="1" applyFill="1" applyBorder="1" applyAlignment="1" applyProtection="1">
      <alignment horizontal="center" vertical="center"/>
      <protection locked="0"/>
    </xf>
    <xf numFmtId="0" fontId="33" fillId="39" borderId="16" xfId="0" applyFont="1" applyFill="1" applyBorder="1" applyAlignment="1" applyProtection="1">
      <alignment horizontal="center" vertical="center"/>
      <protection locked="0"/>
    </xf>
    <xf numFmtId="0" fontId="79" fillId="39" borderId="16" xfId="0" applyFont="1" applyFill="1" applyBorder="1" applyAlignment="1">
      <alignment horizontal="center" vertical="center"/>
    </xf>
    <xf numFmtId="0" fontId="80" fillId="0" borderId="16" xfId="0" applyFont="1" applyFill="1" applyBorder="1" applyAlignment="1" applyProtection="1">
      <alignment horizontal="center" vertical="center"/>
      <protection locked="0"/>
    </xf>
    <xf numFmtId="0" fontId="81" fillId="0" borderId="16" xfId="0" applyFont="1" applyBorder="1" applyAlignment="1">
      <alignment horizontal="center" vertical="center"/>
    </xf>
    <xf numFmtId="0" fontId="19" fillId="39" borderId="16" xfId="0" applyFont="1" applyFill="1" applyBorder="1" applyAlignment="1" applyProtection="1">
      <alignment horizontal="center" vertical="center" wrapText="1"/>
      <protection locked="0"/>
    </xf>
    <xf numFmtId="0" fontId="78" fillId="40" borderId="16" xfId="0" applyFont="1" applyFill="1" applyBorder="1" applyAlignment="1">
      <alignment horizontal="left" vertical="center"/>
    </xf>
    <xf numFmtId="0" fontId="78" fillId="9" borderId="16" xfId="0" applyFont="1" applyFill="1" applyBorder="1" applyAlignment="1">
      <alignment vertical="center"/>
    </xf>
    <xf numFmtId="0" fontId="78" fillId="9" borderId="16" xfId="0" applyFont="1" applyFill="1" applyBorder="1" applyAlignment="1">
      <alignment horizontal="left"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0" fillId="39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2" fillId="39" borderId="16" xfId="0" applyFont="1" applyFill="1" applyBorder="1" applyAlignment="1">
      <alignment horizontal="right"/>
    </xf>
    <xf numFmtId="0" fontId="82" fillId="39" borderId="16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70" fillId="0" borderId="16" xfId="0" applyFont="1" applyFill="1" applyBorder="1" applyAlignment="1">
      <alignment horizontal="right" vertical="center"/>
    </xf>
    <xf numFmtId="0" fontId="83" fillId="40" borderId="16" xfId="0" applyFont="1" applyFill="1" applyBorder="1" applyAlignment="1">
      <alignment horizontal="center" vertical="center"/>
    </xf>
    <xf numFmtId="0" fontId="79" fillId="40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 locked="0"/>
    </xf>
    <xf numFmtId="0" fontId="16" fillId="45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5" borderId="10" xfId="52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9" fillId="4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40" borderId="16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tabSelected="1" zoomScale="70" zoomScaleNormal="70" zoomScaleSheetLayoutView="70" workbookViewId="0" topLeftCell="A34">
      <selection activeCell="O60" sqref="O6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72" customWidth="1"/>
    <col min="4" max="4" width="8.59765625" style="72" customWidth="1"/>
    <col min="5" max="5" width="62.69921875" style="0" customWidth="1"/>
    <col min="6" max="6" width="21.19921875" style="23" customWidth="1"/>
    <col min="7" max="7" width="7.19921875" style="72" customWidth="1"/>
    <col min="8" max="8" width="10.69921875" style="72" customWidth="1"/>
    <col min="9" max="10" width="8" style="72" customWidth="1"/>
    <col min="11" max="13" width="7.19921875" style="72" customWidth="1"/>
    <col min="14" max="14" width="7.09765625" style="72" customWidth="1"/>
    <col min="15" max="15" width="5.5" style="72" customWidth="1"/>
    <col min="16" max="16" width="8.59765625" style="0" customWidth="1"/>
    <col min="17" max="17" width="2" style="10" customWidth="1"/>
    <col min="18" max="18" width="9.69921875" style="0" customWidth="1"/>
  </cols>
  <sheetData>
    <row r="1" spans="2:16" ht="13.5">
      <c r="B1" s="10"/>
      <c r="C1" s="99"/>
      <c r="D1" s="99"/>
      <c r="E1" s="10"/>
      <c r="F1" s="95"/>
      <c r="G1" s="99"/>
      <c r="H1" s="99"/>
      <c r="I1" s="99"/>
      <c r="J1" s="99"/>
      <c r="K1" s="99"/>
      <c r="L1" s="99"/>
      <c r="M1" s="99"/>
      <c r="N1" s="99"/>
      <c r="O1" s="99"/>
      <c r="P1" s="10"/>
    </row>
    <row r="2" spans="2:16" ht="19.5" customHeight="1">
      <c r="B2" s="10"/>
      <c r="C2" s="99"/>
      <c r="D2" s="99"/>
      <c r="E2" s="101" t="s">
        <v>35</v>
      </c>
      <c r="F2" s="95"/>
      <c r="G2" s="99"/>
      <c r="H2" s="99"/>
      <c r="I2" s="99"/>
      <c r="J2" s="99"/>
      <c r="K2" s="99"/>
      <c r="L2" s="99"/>
      <c r="M2" s="99"/>
      <c r="N2" s="99"/>
      <c r="O2" s="99"/>
      <c r="P2" s="10"/>
    </row>
    <row r="3" spans="1:16" ht="17.25">
      <c r="A3" s="92"/>
      <c r="B3" s="174"/>
      <c r="C3" s="174"/>
      <c r="D3" s="102"/>
      <c r="E3" s="11" t="s">
        <v>18</v>
      </c>
      <c r="F3" s="103" t="s">
        <v>108</v>
      </c>
      <c r="G3" s="176"/>
      <c r="H3" s="177"/>
      <c r="I3" s="177"/>
      <c r="J3" s="177"/>
      <c r="K3" s="177"/>
      <c r="L3" s="177"/>
      <c r="M3" s="177"/>
      <c r="N3" s="177"/>
      <c r="O3" s="177"/>
      <c r="P3" s="10"/>
    </row>
    <row r="4" spans="1:17" ht="17.25">
      <c r="A4" s="93"/>
      <c r="B4" s="3"/>
      <c r="C4" s="100"/>
      <c r="D4" s="100"/>
      <c r="E4" s="11" t="s">
        <v>29</v>
      </c>
      <c r="F4" s="25" t="s">
        <v>72</v>
      </c>
      <c r="G4" s="97"/>
      <c r="H4" s="97"/>
      <c r="I4" s="97"/>
      <c r="J4" s="97"/>
      <c r="K4" s="97"/>
      <c r="L4" s="97"/>
      <c r="M4" s="97"/>
      <c r="N4" s="97"/>
      <c r="O4" s="97"/>
      <c r="P4" s="3"/>
      <c r="Q4" s="25"/>
    </row>
    <row r="5" spans="1:18" ht="17.25">
      <c r="A5" s="10"/>
      <c r="B5" s="10"/>
      <c r="C5" s="100"/>
      <c r="D5" s="100"/>
      <c r="E5" s="11" t="s">
        <v>16</v>
      </c>
      <c r="F5" s="25" t="s">
        <v>102</v>
      </c>
      <c r="G5" s="97"/>
      <c r="H5" s="97"/>
      <c r="I5" s="97"/>
      <c r="J5" s="97"/>
      <c r="K5" s="97"/>
      <c r="L5" s="97"/>
      <c r="M5" s="97"/>
      <c r="N5" s="97"/>
      <c r="O5" s="97"/>
      <c r="P5" s="3"/>
      <c r="Q5" s="25"/>
      <c r="R5" s="9"/>
    </row>
    <row r="6" spans="1:18" ht="17.25">
      <c r="A6" s="10"/>
      <c r="B6" s="10"/>
      <c r="C6" s="100"/>
      <c r="D6" s="100"/>
      <c r="E6" s="11" t="s">
        <v>17</v>
      </c>
      <c r="F6" s="25" t="s">
        <v>76</v>
      </c>
      <c r="G6" s="97"/>
      <c r="H6" s="97"/>
      <c r="I6" s="97"/>
      <c r="J6" s="97"/>
      <c r="K6" s="97"/>
      <c r="L6" s="97"/>
      <c r="M6" s="97"/>
      <c r="N6" s="97"/>
      <c r="O6" s="97"/>
      <c r="P6" s="3"/>
      <c r="Q6" s="25"/>
      <c r="R6" s="9"/>
    </row>
    <row r="7" spans="1:18" ht="17.25">
      <c r="A7" s="10"/>
      <c r="B7" s="10"/>
      <c r="C7" s="100"/>
      <c r="D7" s="100"/>
      <c r="E7" s="11" t="s">
        <v>22</v>
      </c>
      <c r="F7" s="104" t="s">
        <v>121</v>
      </c>
      <c r="G7" s="105"/>
      <c r="H7" s="96"/>
      <c r="I7" s="96"/>
      <c r="J7" s="96"/>
      <c r="K7" s="96"/>
      <c r="L7" s="96"/>
      <c r="M7" s="96"/>
      <c r="N7" s="96"/>
      <c r="O7" s="96"/>
      <c r="P7" s="3"/>
      <c r="Q7" s="25"/>
      <c r="R7" s="9"/>
    </row>
    <row r="8" spans="1:18" ht="17.25">
      <c r="A8" s="10"/>
      <c r="B8" s="10"/>
      <c r="C8" s="100"/>
      <c r="D8" s="100"/>
      <c r="E8" s="11" t="s">
        <v>19</v>
      </c>
      <c r="F8" s="175" t="s">
        <v>144</v>
      </c>
      <c r="G8" s="175"/>
      <c r="H8" s="175"/>
      <c r="I8" s="175"/>
      <c r="J8" s="175"/>
      <c r="K8" s="175"/>
      <c r="L8" s="175"/>
      <c r="M8" s="175"/>
      <c r="N8" s="175"/>
      <c r="O8" s="175"/>
      <c r="P8" s="3"/>
      <c r="Q8" s="25"/>
      <c r="R8" s="9"/>
    </row>
    <row r="9" spans="1:18" ht="17.25">
      <c r="A9" s="10"/>
      <c r="B9" s="10"/>
      <c r="C9" s="100"/>
      <c r="D9" s="100"/>
      <c r="E9" s="11"/>
      <c r="F9" s="94"/>
      <c r="G9" s="94"/>
      <c r="H9" s="94"/>
      <c r="I9" s="94"/>
      <c r="J9" s="94"/>
      <c r="K9" s="94"/>
      <c r="L9" s="94"/>
      <c r="M9" s="94"/>
      <c r="N9" s="94"/>
      <c r="O9" s="94"/>
      <c r="P9" s="3"/>
      <c r="Q9" s="25"/>
      <c r="R9" s="9"/>
    </row>
    <row r="10" spans="1:18" ht="3.75" customHeight="1">
      <c r="A10" s="10"/>
      <c r="B10" s="10"/>
      <c r="C10" s="100"/>
      <c r="D10" s="100"/>
      <c r="E10" s="11"/>
      <c r="F10" s="94"/>
      <c r="G10" s="98"/>
      <c r="H10" s="98"/>
      <c r="I10" s="98"/>
      <c r="J10" s="98"/>
      <c r="K10" s="98"/>
      <c r="L10" s="98"/>
      <c r="M10" s="98"/>
      <c r="N10" s="98"/>
      <c r="O10" s="98"/>
      <c r="P10" s="3"/>
      <c r="Q10" s="25"/>
      <c r="R10" s="9"/>
    </row>
    <row r="11" spans="2:17" ht="21" customHeight="1">
      <c r="B11" s="179" t="s">
        <v>14</v>
      </c>
      <c r="C11" s="179" t="s">
        <v>0</v>
      </c>
      <c r="D11" s="173" t="s">
        <v>1</v>
      </c>
      <c r="E11" s="173"/>
      <c r="F11" s="178" t="s">
        <v>2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84" t="s">
        <v>84</v>
      </c>
      <c r="Q11" s="76"/>
    </row>
    <row r="12" spans="2:17" ht="20.25" customHeight="1">
      <c r="B12" s="179"/>
      <c r="C12" s="179"/>
      <c r="D12" s="173"/>
      <c r="E12" s="173"/>
      <c r="F12" s="106" t="s">
        <v>88</v>
      </c>
      <c r="G12" s="178" t="s">
        <v>90</v>
      </c>
      <c r="H12" s="178"/>
      <c r="I12" s="178"/>
      <c r="J12" s="178"/>
      <c r="K12" s="178"/>
      <c r="L12" s="178"/>
      <c r="M12" s="178"/>
      <c r="N12" s="178" t="s">
        <v>5</v>
      </c>
      <c r="O12" s="188" t="s">
        <v>6</v>
      </c>
      <c r="P12" s="184"/>
      <c r="Q12" s="77"/>
    </row>
    <row r="13" spans="2:17" ht="29.25" customHeight="1">
      <c r="B13" s="179"/>
      <c r="C13" s="179"/>
      <c r="D13" s="173"/>
      <c r="E13" s="173"/>
      <c r="F13" s="107" t="s">
        <v>89</v>
      </c>
      <c r="G13" s="107" t="s">
        <v>66</v>
      </c>
      <c r="H13" s="107" t="s">
        <v>133</v>
      </c>
      <c r="I13" s="107" t="s">
        <v>78</v>
      </c>
      <c r="J13" s="107" t="s">
        <v>77</v>
      </c>
      <c r="K13" s="107" t="s">
        <v>79</v>
      </c>
      <c r="L13" s="107" t="s">
        <v>91</v>
      </c>
      <c r="M13" s="107" t="s">
        <v>8</v>
      </c>
      <c r="N13" s="178"/>
      <c r="O13" s="189"/>
      <c r="P13" s="184"/>
      <c r="Q13" s="77"/>
    </row>
    <row r="14" spans="2:17" ht="30" customHeight="1">
      <c r="B14" s="182" t="s">
        <v>87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77"/>
    </row>
    <row r="15" spans="2:17" ht="22.5" customHeight="1">
      <c r="B15" s="180" t="s">
        <v>9</v>
      </c>
      <c r="C15" s="108" t="s">
        <v>69</v>
      </c>
      <c r="D15" s="168" t="s">
        <v>92</v>
      </c>
      <c r="E15" s="109" t="s">
        <v>122</v>
      </c>
      <c r="F15" s="134"/>
      <c r="G15" s="111">
        <v>13</v>
      </c>
      <c r="H15" s="111" t="s">
        <v>71</v>
      </c>
      <c r="I15" s="111" t="s">
        <v>71</v>
      </c>
      <c r="J15" s="112" t="s">
        <v>71</v>
      </c>
      <c r="K15" s="113" t="s">
        <v>71</v>
      </c>
      <c r="L15" s="112" t="s">
        <v>71</v>
      </c>
      <c r="M15" s="163">
        <f>SUM(G15:L15)</f>
        <v>13</v>
      </c>
      <c r="N15" s="166" t="s">
        <v>68</v>
      </c>
      <c r="O15" s="162">
        <v>2</v>
      </c>
      <c r="P15" s="114" t="s">
        <v>73</v>
      </c>
      <c r="Q15" s="86"/>
    </row>
    <row r="16" spans="2:17" ht="19.5" customHeight="1">
      <c r="B16" s="181"/>
      <c r="C16" s="108" t="s">
        <v>69</v>
      </c>
      <c r="D16" s="168"/>
      <c r="E16" s="115" t="s">
        <v>123</v>
      </c>
      <c r="F16" s="134"/>
      <c r="G16" s="111">
        <v>13</v>
      </c>
      <c r="H16" s="111" t="s">
        <v>71</v>
      </c>
      <c r="I16" s="111" t="s">
        <v>71</v>
      </c>
      <c r="J16" s="112" t="s">
        <v>71</v>
      </c>
      <c r="K16" s="113" t="s">
        <v>71</v>
      </c>
      <c r="L16" s="112" t="s">
        <v>71</v>
      </c>
      <c r="M16" s="163"/>
      <c r="N16" s="166"/>
      <c r="O16" s="162"/>
      <c r="P16" s="114" t="s">
        <v>73</v>
      </c>
      <c r="Q16" s="86"/>
    </row>
    <row r="17" spans="2:17" ht="19.5" customHeight="1">
      <c r="B17" s="181"/>
      <c r="C17" s="108" t="s">
        <v>69</v>
      </c>
      <c r="D17" s="168" t="s">
        <v>93</v>
      </c>
      <c r="E17" s="116" t="s">
        <v>124</v>
      </c>
      <c r="F17" s="134"/>
      <c r="G17" s="111">
        <v>26</v>
      </c>
      <c r="H17" s="111">
        <v>26</v>
      </c>
      <c r="I17" s="111" t="s">
        <v>71</v>
      </c>
      <c r="J17" s="112" t="s">
        <v>71</v>
      </c>
      <c r="K17" s="113" t="s">
        <v>71</v>
      </c>
      <c r="L17" s="112" t="s">
        <v>71</v>
      </c>
      <c r="M17" s="163">
        <f>SUM(G17:L17)</f>
        <v>52</v>
      </c>
      <c r="N17" s="166" t="s">
        <v>68</v>
      </c>
      <c r="O17" s="162">
        <v>4</v>
      </c>
      <c r="P17" s="114" t="s">
        <v>73</v>
      </c>
      <c r="Q17" s="78"/>
    </row>
    <row r="18" spans="2:17" ht="32.25" customHeight="1">
      <c r="B18" s="181"/>
      <c r="C18" s="108" t="s">
        <v>69</v>
      </c>
      <c r="D18" s="168"/>
      <c r="E18" s="117" t="s">
        <v>125</v>
      </c>
      <c r="F18" s="134"/>
      <c r="G18" s="111">
        <v>26</v>
      </c>
      <c r="H18" s="111">
        <v>26</v>
      </c>
      <c r="I18" s="111" t="s">
        <v>71</v>
      </c>
      <c r="J18" s="112" t="s">
        <v>71</v>
      </c>
      <c r="K18" s="112" t="s">
        <v>71</v>
      </c>
      <c r="L18" s="112" t="s">
        <v>71</v>
      </c>
      <c r="M18" s="163"/>
      <c r="N18" s="166"/>
      <c r="O18" s="162"/>
      <c r="P18" s="114" t="s">
        <v>73</v>
      </c>
      <c r="Q18" s="78"/>
    </row>
    <row r="19" spans="2:17" ht="19.5" customHeight="1">
      <c r="B19" s="181"/>
      <c r="C19" s="108" t="s">
        <v>69</v>
      </c>
      <c r="D19" s="167" t="s">
        <v>109</v>
      </c>
      <c r="E19" s="167"/>
      <c r="F19" s="134"/>
      <c r="G19" s="111" t="s">
        <v>71</v>
      </c>
      <c r="H19" s="111">
        <v>65</v>
      </c>
      <c r="I19" s="111" t="s">
        <v>71</v>
      </c>
      <c r="J19" s="112" t="s">
        <v>71</v>
      </c>
      <c r="K19" s="112" t="s">
        <v>71</v>
      </c>
      <c r="L19" s="112" t="s">
        <v>71</v>
      </c>
      <c r="M19" s="118">
        <f>SUM(G19:L19)</f>
        <v>65</v>
      </c>
      <c r="N19" s="112" t="s">
        <v>67</v>
      </c>
      <c r="O19" s="111">
        <v>5</v>
      </c>
      <c r="P19" s="114" t="s">
        <v>74</v>
      </c>
      <c r="Q19" s="78"/>
    </row>
    <row r="20" spans="2:17" ht="30.75" customHeight="1">
      <c r="B20" s="181"/>
      <c r="C20" s="108" t="s">
        <v>69</v>
      </c>
      <c r="D20" s="168" t="s">
        <v>94</v>
      </c>
      <c r="E20" s="119" t="s">
        <v>138</v>
      </c>
      <c r="F20" s="134"/>
      <c r="G20" s="111" t="s">
        <v>71</v>
      </c>
      <c r="H20" s="111">
        <v>65</v>
      </c>
      <c r="I20" s="111" t="s">
        <v>71</v>
      </c>
      <c r="J20" s="112" t="s">
        <v>71</v>
      </c>
      <c r="K20" s="112" t="s">
        <v>71</v>
      </c>
      <c r="L20" s="112" t="s">
        <v>71</v>
      </c>
      <c r="M20" s="163">
        <f>SUM(G20:L20)</f>
        <v>65</v>
      </c>
      <c r="N20" s="112" t="s">
        <v>67</v>
      </c>
      <c r="O20" s="162">
        <v>5</v>
      </c>
      <c r="P20" s="114" t="s">
        <v>73</v>
      </c>
      <c r="Q20" s="78"/>
    </row>
    <row r="21" spans="2:17" ht="34.5" customHeight="1">
      <c r="B21" s="181"/>
      <c r="C21" s="108" t="s">
        <v>69</v>
      </c>
      <c r="D21" s="168"/>
      <c r="E21" s="119" t="s">
        <v>139</v>
      </c>
      <c r="F21" s="134"/>
      <c r="G21" s="111" t="s">
        <v>71</v>
      </c>
      <c r="H21" s="112">
        <v>65</v>
      </c>
      <c r="I21" s="112" t="s">
        <v>71</v>
      </c>
      <c r="J21" s="112" t="s">
        <v>71</v>
      </c>
      <c r="K21" s="112" t="s">
        <v>71</v>
      </c>
      <c r="L21" s="112" t="s">
        <v>71</v>
      </c>
      <c r="M21" s="163"/>
      <c r="N21" s="112" t="s">
        <v>67</v>
      </c>
      <c r="O21" s="162"/>
      <c r="P21" s="114" t="s">
        <v>73</v>
      </c>
      <c r="Q21" s="78"/>
    </row>
    <row r="22" spans="2:17" ht="19.5" customHeight="1">
      <c r="B22" s="181"/>
      <c r="C22" s="108"/>
      <c r="D22" s="120" t="s">
        <v>95</v>
      </c>
      <c r="E22" s="121" t="s">
        <v>103</v>
      </c>
      <c r="F22" s="110"/>
      <c r="G22" s="112">
        <v>26</v>
      </c>
      <c r="H22" s="112" t="s">
        <v>71</v>
      </c>
      <c r="I22" s="112" t="s">
        <v>71</v>
      </c>
      <c r="J22" s="112" t="s">
        <v>71</v>
      </c>
      <c r="K22" s="112" t="s">
        <v>71</v>
      </c>
      <c r="L22" s="112" t="s">
        <v>71</v>
      </c>
      <c r="M22" s="118">
        <f>SUM(G22:L22)</f>
        <v>26</v>
      </c>
      <c r="N22" s="112" t="s">
        <v>67</v>
      </c>
      <c r="O22" s="111">
        <v>2</v>
      </c>
      <c r="P22" s="114" t="s">
        <v>73</v>
      </c>
      <c r="Q22" s="78"/>
    </row>
    <row r="23" spans="2:17" ht="19.5" customHeight="1">
      <c r="B23" s="181"/>
      <c r="C23" s="108" t="s">
        <v>69</v>
      </c>
      <c r="D23" s="120" t="s">
        <v>96</v>
      </c>
      <c r="E23" s="121" t="s">
        <v>142</v>
      </c>
      <c r="F23" s="110"/>
      <c r="G23" s="112">
        <v>30</v>
      </c>
      <c r="H23" s="112" t="s">
        <v>71</v>
      </c>
      <c r="I23" s="112" t="s">
        <v>71</v>
      </c>
      <c r="J23" s="112" t="s">
        <v>71</v>
      </c>
      <c r="K23" s="112" t="s">
        <v>71</v>
      </c>
      <c r="L23" s="112" t="s">
        <v>71</v>
      </c>
      <c r="M23" s="118">
        <f>SUM(G23:L23)</f>
        <v>30</v>
      </c>
      <c r="N23" s="112" t="s">
        <v>67</v>
      </c>
      <c r="O23" s="111">
        <v>3</v>
      </c>
      <c r="P23" s="114" t="s">
        <v>73</v>
      </c>
      <c r="Q23" s="78"/>
    </row>
    <row r="24" spans="2:17" ht="19.5" customHeight="1">
      <c r="B24" s="181"/>
      <c r="C24" s="108" t="s">
        <v>69</v>
      </c>
      <c r="D24" s="167" t="s">
        <v>126</v>
      </c>
      <c r="E24" s="167"/>
      <c r="F24" s="134"/>
      <c r="G24" s="112">
        <v>26</v>
      </c>
      <c r="H24" s="112">
        <v>26</v>
      </c>
      <c r="I24" s="112" t="s">
        <v>71</v>
      </c>
      <c r="J24" s="112" t="s">
        <v>71</v>
      </c>
      <c r="K24" s="112" t="s">
        <v>71</v>
      </c>
      <c r="L24" s="112" t="s">
        <v>71</v>
      </c>
      <c r="M24" s="118">
        <f>SUM(G24:L24)</f>
        <v>52</v>
      </c>
      <c r="N24" s="112" t="s">
        <v>68</v>
      </c>
      <c r="O24" s="111">
        <v>5</v>
      </c>
      <c r="P24" s="114" t="s">
        <v>74</v>
      </c>
      <c r="Q24" s="78"/>
    </row>
    <row r="25" spans="2:17" s="141" customFormat="1" ht="19.5" customHeight="1">
      <c r="B25" s="181"/>
      <c r="C25" s="135" t="s">
        <v>69</v>
      </c>
      <c r="D25" s="238" t="s">
        <v>145</v>
      </c>
      <c r="E25" s="238"/>
      <c r="F25" s="136"/>
      <c r="G25" s="137" t="s">
        <v>71</v>
      </c>
      <c r="H25" s="137" t="s">
        <v>71</v>
      </c>
      <c r="I25" s="137" t="s">
        <v>71</v>
      </c>
      <c r="J25" s="137">
        <v>13</v>
      </c>
      <c r="K25" s="137" t="s">
        <v>71</v>
      </c>
      <c r="L25" s="137" t="s">
        <v>71</v>
      </c>
      <c r="M25" s="138">
        <f>SUM(G25:L25)</f>
        <v>13</v>
      </c>
      <c r="N25" s="137" t="s">
        <v>67</v>
      </c>
      <c r="O25" s="142">
        <v>3</v>
      </c>
      <c r="P25" s="139" t="s">
        <v>74</v>
      </c>
      <c r="Q25" s="140"/>
    </row>
    <row r="26" spans="2:17" s="141" customFormat="1" ht="19.5" customHeight="1">
      <c r="B26" s="181"/>
      <c r="C26" s="135"/>
      <c r="D26" s="238" t="s">
        <v>104</v>
      </c>
      <c r="E26" s="238"/>
      <c r="F26" s="136"/>
      <c r="G26" s="137" t="s">
        <v>71</v>
      </c>
      <c r="H26" s="137" t="s">
        <v>71</v>
      </c>
      <c r="I26" s="137" t="s">
        <v>71</v>
      </c>
      <c r="J26" s="137">
        <v>26</v>
      </c>
      <c r="K26" s="137" t="s">
        <v>71</v>
      </c>
      <c r="L26" s="137"/>
      <c r="M26" s="138">
        <f>SUM(G26:L26)</f>
        <v>26</v>
      </c>
      <c r="N26" s="137" t="s">
        <v>67</v>
      </c>
      <c r="O26" s="142">
        <v>2</v>
      </c>
      <c r="P26" s="139" t="s">
        <v>74</v>
      </c>
      <c r="Q26" s="140"/>
    </row>
    <row r="27" spans="2:17" s="141" customFormat="1" ht="19.5" customHeight="1">
      <c r="B27" s="181"/>
      <c r="C27" s="135" t="s">
        <v>69</v>
      </c>
      <c r="D27" s="171" t="s">
        <v>134</v>
      </c>
      <c r="E27" s="171"/>
      <c r="F27" s="145"/>
      <c r="G27" s="145" t="s">
        <v>71</v>
      </c>
      <c r="H27" s="145" t="s">
        <v>71</v>
      </c>
      <c r="I27" s="145" t="s">
        <v>71</v>
      </c>
      <c r="J27" s="145" t="s">
        <v>71</v>
      </c>
      <c r="K27" s="145" t="s">
        <v>71</v>
      </c>
      <c r="L27" s="145" t="s">
        <v>71</v>
      </c>
      <c r="M27" s="145" t="s">
        <v>71</v>
      </c>
      <c r="N27" s="169" t="s">
        <v>75</v>
      </c>
      <c r="O27" s="170"/>
      <c r="P27" s="139" t="s">
        <v>74</v>
      </c>
      <c r="Q27" s="140"/>
    </row>
    <row r="28" spans="2:17" s="141" customFormat="1" ht="19.5" customHeight="1">
      <c r="B28" s="181"/>
      <c r="C28" s="143">
        <v>1</v>
      </c>
      <c r="D28" s="171" t="s">
        <v>135</v>
      </c>
      <c r="E28" s="171"/>
      <c r="F28" s="145"/>
      <c r="G28" s="145" t="s">
        <v>71</v>
      </c>
      <c r="H28" s="145" t="s">
        <v>71</v>
      </c>
      <c r="I28" s="145" t="s">
        <v>71</v>
      </c>
      <c r="J28" s="145" t="s">
        <v>71</v>
      </c>
      <c r="K28" s="145" t="s">
        <v>71</v>
      </c>
      <c r="L28" s="145" t="s">
        <v>71</v>
      </c>
      <c r="M28" s="145" t="s">
        <v>71</v>
      </c>
      <c r="N28" s="169" t="s">
        <v>75</v>
      </c>
      <c r="O28" s="170"/>
      <c r="P28" s="139" t="s">
        <v>74</v>
      </c>
      <c r="Q28" s="140"/>
    </row>
    <row r="29" spans="2:17" s="141" customFormat="1" ht="19.5" customHeight="1">
      <c r="B29" s="181"/>
      <c r="C29" s="143">
        <v>1</v>
      </c>
      <c r="D29" s="171" t="s">
        <v>136</v>
      </c>
      <c r="E29" s="171"/>
      <c r="F29" s="145"/>
      <c r="G29" s="145" t="s">
        <v>71</v>
      </c>
      <c r="H29" s="145" t="s">
        <v>71</v>
      </c>
      <c r="I29" s="145" t="s">
        <v>71</v>
      </c>
      <c r="J29" s="145" t="s">
        <v>71</v>
      </c>
      <c r="K29" s="145" t="s">
        <v>71</v>
      </c>
      <c r="L29" s="145" t="s">
        <v>71</v>
      </c>
      <c r="M29" s="145" t="s">
        <v>71</v>
      </c>
      <c r="N29" s="169" t="s">
        <v>75</v>
      </c>
      <c r="O29" s="170"/>
      <c r="P29" s="139" t="s">
        <v>74</v>
      </c>
      <c r="Q29" s="140"/>
    </row>
    <row r="30" spans="2:17" ht="19.5" customHeight="1">
      <c r="B30" s="123"/>
      <c r="C30" s="164" t="s">
        <v>80</v>
      </c>
      <c r="D30" s="164"/>
      <c r="E30" s="165"/>
      <c r="F30" s="165"/>
      <c r="G30" s="165"/>
      <c r="H30" s="165"/>
      <c r="I30" s="165"/>
      <c r="J30" s="165"/>
      <c r="K30" s="165"/>
      <c r="L30" s="124"/>
      <c r="M30" s="125">
        <f>SUM(M15:M26)</f>
        <v>342</v>
      </c>
      <c r="N30" s="126"/>
      <c r="O30" s="127">
        <f>SUM(O15:O26)</f>
        <v>31</v>
      </c>
      <c r="P30" s="114"/>
      <c r="Q30" s="78"/>
    </row>
    <row r="31" spans="2:18" ht="19.5" customHeight="1">
      <c r="B31" s="180" t="s">
        <v>9</v>
      </c>
      <c r="C31" s="108" t="s">
        <v>70</v>
      </c>
      <c r="D31" s="167" t="s">
        <v>110</v>
      </c>
      <c r="E31" s="167"/>
      <c r="F31" s="134"/>
      <c r="G31" s="112" t="s">
        <v>71</v>
      </c>
      <c r="H31" s="159">
        <v>39</v>
      </c>
      <c r="I31" s="112" t="s">
        <v>71</v>
      </c>
      <c r="J31" s="112" t="s">
        <v>71</v>
      </c>
      <c r="K31" s="112" t="s">
        <v>71</v>
      </c>
      <c r="L31" s="112" t="s">
        <v>71</v>
      </c>
      <c r="M31" s="158">
        <v>39</v>
      </c>
      <c r="N31" s="239" t="s">
        <v>67</v>
      </c>
      <c r="O31" s="159">
        <v>3</v>
      </c>
      <c r="P31" s="114" t="s">
        <v>74</v>
      </c>
      <c r="Q31" s="78"/>
      <c r="R31" s="21"/>
    </row>
    <row r="32" spans="2:18" ht="19.5" customHeight="1">
      <c r="B32" s="180"/>
      <c r="C32" s="108"/>
      <c r="D32" s="168" t="s">
        <v>97</v>
      </c>
      <c r="E32" s="128" t="s">
        <v>127</v>
      </c>
      <c r="F32" s="134"/>
      <c r="G32" s="112" t="s">
        <v>71</v>
      </c>
      <c r="H32" s="159">
        <v>91</v>
      </c>
      <c r="I32" s="112" t="s">
        <v>71</v>
      </c>
      <c r="J32" s="112" t="s">
        <v>71</v>
      </c>
      <c r="K32" s="112" t="s">
        <v>71</v>
      </c>
      <c r="L32" s="112" t="s">
        <v>71</v>
      </c>
      <c r="M32" s="163">
        <f>SUM(G32:L32)</f>
        <v>91</v>
      </c>
      <c r="N32" s="240" t="s">
        <v>67</v>
      </c>
      <c r="O32" s="162">
        <v>11</v>
      </c>
      <c r="P32" s="114" t="s">
        <v>73</v>
      </c>
      <c r="Q32" s="78"/>
      <c r="R32" s="21"/>
    </row>
    <row r="33" spans="2:18" ht="19.5" customHeight="1">
      <c r="B33" s="180"/>
      <c r="C33" s="108" t="s">
        <v>70</v>
      </c>
      <c r="D33" s="168"/>
      <c r="E33" s="128" t="s">
        <v>128</v>
      </c>
      <c r="F33" s="134"/>
      <c r="G33" s="112" t="s">
        <v>71</v>
      </c>
      <c r="H33" s="159">
        <v>91</v>
      </c>
      <c r="I33" s="112" t="s">
        <v>71</v>
      </c>
      <c r="J33" s="112" t="s">
        <v>71</v>
      </c>
      <c r="K33" s="112" t="s">
        <v>71</v>
      </c>
      <c r="L33" s="112" t="s">
        <v>71</v>
      </c>
      <c r="M33" s="163"/>
      <c r="N33" s="240"/>
      <c r="O33" s="162"/>
      <c r="P33" s="114" t="s">
        <v>73</v>
      </c>
      <c r="Q33" s="78"/>
      <c r="R33" s="21"/>
    </row>
    <row r="34" spans="2:17" ht="19.5" customHeight="1">
      <c r="B34" s="181"/>
      <c r="C34" s="108" t="s">
        <v>70</v>
      </c>
      <c r="D34" s="168" t="s">
        <v>111</v>
      </c>
      <c r="E34" s="128" t="s">
        <v>112</v>
      </c>
      <c r="F34" s="134"/>
      <c r="G34" s="112">
        <v>13</v>
      </c>
      <c r="H34" s="112" t="s">
        <v>71</v>
      </c>
      <c r="I34" s="112" t="s">
        <v>71</v>
      </c>
      <c r="J34" s="112" t="s">
        <v>71</v>
      </c>
      <c r="K34" s="112" t="s">
        <v>71</v>
      </c>
      <c r="L34" s="112" t="s">
        <v>71</v>
      </c>
      <c r="M34" s="163">
        <f>SUM(G34:L34)</f>
        <v>13</v>
      </c>
      <c r="N34" s="240" t="s">
        <v>67</v>
      </c>
      <c r="O34" s="162">
        <v>1</v>
      </c>
      <c r="P34" s="114" t="s">
        <v>73</v>
      </c>
      <c r="Q34" s="78"/>
    </row>
    <row r="35" spans="2:17" ht="19.5" customHeight="1">
      <c r="B35" s="181"/>
      <c r="C35" s="108" t="s">
        <v>70</v>
      </c>
      <c r="D35" s="168"/>
      <c r="E35" s="128" t="s">
        <v>137</v>
      </c>
      <c r="F35" s="134"/>
      <c r="G35" s="112">
        <v>13</v>
      </c>
      <c r="H35" s="112" t="s">
        <v>71</v>
      </c>
      <c r="I35" s="112" t="s">
        <v>71</v>
      </c>
      <c r="J35" s="112" t="s">
        <v>71</v>
      </c>
      <c r="K35" s="112" t="s">
        <v>71</v>
      </c>
      <c r="L35" s="112" t="s">
        <v>71</v>
      </c>
      <c r="M35" s="163"/>
      <c r="N35" s="240"/>
      <c r="O35" s="162"/>
      <c r="P35" s="114" t="s">
        <v>73</v>
      </c>
      <c r="Q35" s="78"/>
    </row>
    <row r="36" spans="2:17" ht="19.5" customHeight="1">
      <c r="B36" s="181"/>
      <c r="C36" s="108" t="s">
        <v>70</v>
      </c>
      <c r="D36" s="168" t="s">
        <v>98</v>
      </c>
      <c r="E36" s="121" t="s">
        <v>113</v>
      </c>
      <c r="F36" s="134"/>
      <c r="G36" s="112">
        <v>13</v>
      </c>
      <c r="H36" s="112">
        <v>13</v>
      </c>
      <c r="I36" s="112" t="s">
        <v>71</v>
      </c>
      <c r="J36" s="112" t="s">
        <v>71</v>
      </c>
      <c r="K36" s="112" t="s">
        <v>71</v>
      </c>
      <c r="L36" s="112" t="s">
        <v>71</v>
      </c>
      <c r="M36" s="163">
        <f>SUM(G36:L36)</f>
        <v>26</v>
      </c>
      <c r="N36" s="166" t="s">
        <v>67</v>
      </c>
      <c r="O36" s="162">
        <v>3</v>
      </c>
      <c r="P36" s="114" t="s">
        <v>73</v>
      </c>
      <c r="Q36" s="78"/>
    </row>
    <row r="37" spans="2:17" ht="19.5" customHeight="1">
      <c r="B37" s="181"/>
      <c r="C37" s="108" t="s">
        <v>70</v>
      </c>
      <c r="D37" s="168"/>
      <c r="E37" s="121" t="s">
        <v>114</v>
      </c>
      <c r="F37" s="134"/>
      <c r="G37" s="112">
        <v>13</v>
      </c>
      <c r="H37" s="112">
        <v>13</v>
      </c>
      <c r="I37" s="112" t="s">
        <v>71</v>
      </c>
      <c r="J37" s="112" t="s">
        <v>71</v>
      </c>
      <c r="K37" s="112" t="s">
        <v>71</v>
      </c>
      <c r="L37" s="112" t="s">
        <v>71</v>
      </c>
      <c r="M37" s="163"/>
      <c r="N37" s="166"/>
      <c r="O37" s="162"/>
      <c r="P37" s="114" t="s">
        <v>73</v>
      </c>
      <c r="Q37" s="78"/>
    </row>
    <row r="38" spans="2:17" ht="19.5" customHeight="1">
      <c r="B38" s="181"/>
      <c r="C38" s="129" t="s">
        <v>70</v>
      </c>
      <c r="D38" s="168" t="s">
        <v>99</v>
      </c>
      <c r="E38" s="128" t="s">
        <v>129</v>
      </c>
      <c r="F38" s="134"/>
      <c r="G38" s="112">
        <v>13</v>
      </c>
      <c r="H38" s="112" t="s">
        <v>71</v>
      </c>
      <c r="I38" s="112" t="s">
        <v>71</v>
      </c>
      <c r="J38" s="112" t="s">
        <v>71</v>
      </c>
      <c r="K38" s="112" t="s">
        <v>71</v>
      </c>
      <c r="L38" s="112" t="s">
        <v>71</v>
      </c>
      <c r="M38" s="163">
        <f>SUM(G38:L38)</f>
        <v>13</v>
      </c>
      <c r="N38" s="166" t="s">
        <v>67</v>
      </c>
      <c r="O38" s="162">
        <v>1</v>
      </c>
      <c r="P38" s="114" t="s">
        <v>73</v>
      </c>
      <c r="Q38" s="78"/>
    </row>
    <row r="39" spans="2:17" ht="19.5" customHeight="1">
      <c r="B39" s="181"/>
      <c r="C39" s="108" t="s">
        <v>70</v>
      </c>
      <c r="D39" s="168"/>
      <c r="E39" s="128" t="s">
        <v>130</v>
      </c>
      <c r="F39" s="134"/>
      <c r="G39" s="112">
        <v>13</v>
      </c>
      <c r="H39" s="112" t="s">
        <v>71</v>
      </c>
      <c r="I39" s="112" t="s">
        <v>71</v>
      </c>
      <c r="J39" s="112" t="s">
        <v>71</v>
      </c>
      <c r="K39" s="112" t="s">
        <v>71</v>
      </c>
      <c r="L39" s="112" t="s">
        <v>71</v>
      </c>
      <c r="M39" s="163"/>
      <c r="N39" s="166"/>
      <c r="O39" s="162"/>
      <c r="P39" s="114" t="s">
        <v>73</v>
      </c>
      <c r="Q39" s="78"/>
    </row>
    <row r="40" spans="2:17" ht="19.5" customHeight="1">
      <c r="B40" s="181"/>
      <c r="C40" s="108" t="s">
        <v>70</v>
      </c>
      <c r="D40" s="120" t="s">
        <v>100</v>
      </c>
      <c r="E40" s="128" t="s">
        <v>131</v>
      </c>
      <c r="F40" s="110"/>
      <c r="G40" s="112">
        <v>26</v>
      </c>
      <c r="H40" s="112" t="s">
        <v>71</v>
      </c>
      <c r="I40" s="112" t="s">
        <v>71</v>
      </c>
      <c r="J40" s="112" t="s">
        <v>71</v>
      </c>
      <c r="K40" s="112" t="s">
        <v>71</v>
      </c>
      <c r="L40" s="112" t="s">
        <v>71</v>
      </c>
      <c r="M40" s="118">
        <f>SUM(G40:L40)</f>
        <v>26</v>
      </c>
      <c r="N40" s="112" t="s">
        <v>67</v>
      </c>
      <c r="O40" s="111">
        <v>2</v>
      </c>
      <c r="P40" s="114" t="s">
        <v>73</v>
      </c>
      <c r="Q40" s="78"/>
    </row>
    <row r="41" spans="2:17" ht="19.5" customHeight="1">
      <c r="B41" s="181"/>
      <c r="C41" s="108" t="s">
        <v>70</v>
      </c>
      <c r="D41" s="167" t="s">
        <v>132</v>
      </c>
      <c r="E41" s="167"/>
      <c r="F41" s="134"/>
      <c r="G41" s="112">
        <v>26</v>
      </c>
      <c r="H41" s="112">
        <v>13</v>
      </c>
      <c r="I41" s="112" t="s">
        <v>71</v>
      </c>
      <c r="J41" s="112" t="s">
        <v>71</v>
      </c>
      <c r="K41" s="112" t="s">
        <v>71</v>
      </c>
      <c r="L41" s="112" t="s">
        <v>71</v>
      </c>
      <c r="M41" s="118">
        <f>SUM(G41:L41)</f>
        <v>39</v>
      </c>
      <c r="N41" s="112" t="s">
        <v>68</v>
      </c>
      <c r="O41" s="157">
        <v>3</v>
      </c>
      <c r="P41" s="114" t="s">
        <v>74</v>
      </c>
      <c r="Q41" s="78"/>
    </row>
    <row r="42" spans="2:17" s="141" customFormat="1" ht="19.5" customHeight="1">
      <c r="B42" s="181"/>
      <c r="C42" s="135" t="s">
        <v>70</v>
      </c>
      <c r="D42" s="238" t="s">
        <v>104</v>
      </c>
      <c r="E42" s="238"/>
      <c r="F42" s="136"/>
      <c r="G42" s="137" t="s">
        <v>71</v>
      </c>
      <c r="H42" s="137" t="s">
        <v>71</v>
      </c>
      <c r="I42" s="137" t="s">
        <v>71</v>
      </c>
      <c r="J42" s="137">
        <v>26</v>
      </c>
      <c r="K42" s="137" t="s">
        <v>71</v>
      </c>
      <c r="L42" s="137" t="s">
        <v>71</v>
      </c>
      <c r="M42" s="138">
        <f>SUM(G42:L42)</f>
        <v>26</v>
      </c>
      <c r="N42" s="137" t="s">
        <v>67</v>
      </c>
      <c r="O42" s="142">
        <v>2</v>
      </c>
      <c r="P42" s="139" t="s">
        <v>74</v>
      </c>
      <c r="Q42" s="140"/>
    </row>
    <row r="43" spans="2:17" s="141" customFormat="1" ht="19.5" customHeight="1">
      <c r="B43" s="181"/>
      <c r="C43" s="135" t="s">
        <v>70</v>
      </c>
      <c r="D43" s="238" t="s">
        <v>145</v>
      </c>
      <c r="E43" s="238"/>
      <c r="F43" s="136"/>
      <c r="G43" s="137" t="s">
        <v>71</v>
      </c>
      <c r="H43" s="137" t="s">
        <v>71</v>
      </c>
      <c r="I43" s="137" t="s">
        <v>71</v>
      </c>
      <c r="J43" s="137">
        <v>13</v>
      </c>
      <c r="K43" s="137" t="s">
        <v>71</v>
      </c>
      <c r="L43" s="137" t="s">
        <v>71</v>
      </c>
      <c r="M43" s="138">
        <f>SUM(G43:L43)</f>
        <v>13</v>
      </c>
      <c r="N43" s="137" t="s">
        <v>67</v>
      </c>
      <c r="O43" s="142">
        <v>3</v>
      </c>
      <c r="P43" s="139" t="s">
        <v>74</v>
      </c>
      <c r="Q43" s="140"/>
    </row>
    <row r="44" spans="2:17" s="153" customFormat="1" ht="22.5" customHeight="1">
      <c r="B44" s="181"/>
      <c r="C44" s="146" t="s">
        <v>70</v>
      </c>
      <c r="D44" s="187" t="s">
        <v>120</v>
      </c>
      <c r="E44" s="187"/>
      <c r="F44" s="147"/>
      <c r="G44" s="148">
        <v>13</v>
      </c>
      <c r="H44" s="148" t="s">
        <v>71</v>
      </c>
      <c r="I44" s="148" t="s">
        <v>71</v>
      </c>
      <c r="J44" s="148"/>
      <c r="K44" s="148" t="s">
        <v>71</v>
      </c>
      <c r="L44" s="148" t="s">
        <v>71</v>
      </c>
      <c r="M44" s="149">
        <f>SUM(G44:L44)</f>
        <v>13</v>
      </c>
      <c r="N44" s="148" t="s">
        <v>67</v>
      </c>
      <c r="O44" s="150">
        <v>2</v>
      </c>
      <c r="P44" s="151" t="s">
        <v>74</v>
      </c>
      <c r="Q44" s="152"/>
    </row>
    <row r="45" spans="2:17" ht="19.5" customHeight="1">
      <c r="B45" s="123"/>
      <c r="C45" s="164" t="s">
        <v>81</v>
      </c>
      <c r="D45" s="164"/>
      <c r="E45" s="165"/>
      <c r="F45" s="165"/>
      <c r="G45" s="165"/>
      <c r="H45" s="165"/>
      <c r="I45" s="165"/>
      <c r="J45" s="165"/>
      <c r="K45" s="165"/>
      <c r="L45" s="124"/>
      <c r="M45" s="125">
        <f>SUM(M31:M44)</f>
        <v>299</v>
      </c>
      <c r="N45" s="125"/>
      <c r="O45" s="125">
        <f>SUM(O31:O44)</f>
        <v>31</v>
      </c>
      <c r="P45" s="114"/>
      <c r="Q45" s="78"/>
    </row>
    <row r="46" spans="2:17" ht="19.5" customHeight="1">
      <c r="B46" s="180" t="s">
        <v>12</v>
      </c>
      <c r="C46" s="122">
        <v>3</v>
      </c>
      <c r="D46" s="161" t="s">
        <v>101</v>
      </c>
      <c r="E46" s="130" t="s">
        <v>106</v>
      </c>
      <c r="F46" s="134"/>
      <c r="G46" s="112" t="s">
        <v>71</v>
      </c>
      <c r="H46" s="112" t="s">
        <v>71</v>
      </c>
      <c r="I46" s="112" t="s">
        <v>71</v>
      </c>
      <c r="J46" s="112">
        <v>13</v>
      </c>
      <c r="K46" s="112" t="s">
        <v>71</v>
      </c>
      <c r="L46" s="112" t="s">
        <v>71</v>
      </c>
      <c r="M46" s="163">
        <f>SUM(G46:L46)</f>
        <v>13</v>
      </c>
      <c r="N46" s="160" t="s">
        <v>67</v>
      </c>
      <c r="O46" s="162">
        <v>2</v>
      </c>
      <c r="P46" s="114" t="s">
        <v>73</v>
      </c>
      <c r="Q46" s="78"/>
    </row>
    <row r="47" spans="2:17" ht="19.5" customHeight="1">
      <c r="B47" s="180"/>
      <c r="C47" s="122">
        <v>3</v>
      </c>
      <c r="D47" s="161"/>
      <c r="E47" s="130" t="s">
        <v>115</v>
      </c>
      <c r="F47" s="134"/>
      <c r="G47" s="112" t="s">
        <v>71</v>
      </c>
      <c r="H47" s="112" t="s">
        <v>71</v>
      </c>
      <c r="I47" s="112" t="s">
        <v>71</v>
      </c>
      <c r="J47" s="112">
        <v>13</v>
      </c>
      <c r="K47" s="112" t="s">
        <v>71</v>
      </c>
      <c r="L47" s="112" t="s">
        <v>71</v>
      </c>
      <c r="M47" s="163"/>
      <c r="N47" s="160"/>
      <c r="O47" s="162"/>
      <c r="P47" s="114" t="s">
        <v>73</v>
      </c>
      <c r="Q47" s="78"/>
    </row>
    <row r="48" spans="2:17" ht="19.5" customHeight="1">
      <c r="B48" s="181"/>
      <c r="C48" s="122">
        <v>3</v>
      </c>
      <c r="D48" s="161" t="s">
        <v>143</v>
      </c>
      <c r="E48" s="128" t="s">
        <v>116</v>
      </c>
      <c r="F48" s="134"/>
      <c r="G48" s="112">
        <v>13</v>
      </c>
      <c r="H48" s="112" t="s">
        <v>71</v>
      </c>
      <c r="I48" s="112" t="s">
        <v>71</v>
      </c>
      <c r="J48" s="112" t="s">
        <v>71</v>
      </c>
      <c r="K48" s="112" t="s">
        <v>71</v>
      </c>
      <c r="L48" s="112" t="s">
        <v>71</v>
      </c>
      <c r="M48" s="163">
        <f>SUM(G48:L48)</f>
        <v>13</v>
      </c>
      <c r="N48" s="160" t="s">
        <v>67</v>
      </c>
      <c r="O48" s="162">
        <v>2</v>
      </c>
      <c r="P48" s="114" t="s">
        <v>73</v>
      </c>
      <c r="Q48" s="78"/>
    </row>
    <row r="49" spans="2:17" ht="23.25" customHeight="1">
      <c r="B49" s="181"/>
      <c r="C49" s="122">
        <v>3</v>
      </c>
      <c r="D49" s="161"/>
      <c r="E49" s="128" t="s">
        <v>117</v>
      </c>
      <c r="F49" s="134"/>
      <c r="G49" s="112">
        <v>13</v>
      </c>
      <c r="H49" s="112" t="s">
        <v>71</v>
      </c>
      <c r="I49" s="112" t="s">
        <v>71</v>
      </c>
      <c r="J49" s="112" t="s">
        <v>71</v>
      </c>
      <c r="K49" s="112" t="s">
        <v>71</v>
      </c>
      <c r="L49" s="112" t="s">
        <v>71</v>
      </c>
      <c r="M49" s="163"/>
      <c r="N49" s="160"/>
      <c r="O49" s="162"/>
      <c r="P49" s="114" t="s">
        <v>73</v>
      </c>
      <c r="Q49" s="78"/>
    </row>
    <row r="50" spans="2:17" s="141" customFormat="1" ht="21.75" customHeight="1">
      <c r="B50" s="181"/>
      <c r="C50" s="143">
        <v>3</v>
      </c>
      <c r="D50" s="172" t="s">
        <v>105</v>
      </c>
      <c r="E50" s="172"/>
      <c r="F50" s="136"/>
      <c r="G50" s="137" t="s">
        <v>71</v>
      </c>
      <c r="H50" s="137">
        <v>260</v>
      </c>
      <c r="I50" s="137" t="s">
        <v>71</v>
      </c>
      <c r="J50" s="137" t="s">
        <v>71</v>
      </c>
      <c r="K50" s="137" t="s">
        <v>71</v>
      </c>
      <c r="L50" s="137" t="s">
        <v>71</v>
      </c>
      <c r="M50" s="138">
        <f aca="true" t="shared" si="0" ref="M50:M55">SUM(G50:L50)</f>
        <v>260</v>
      </c>
      <c r="N50" s="137" t="s">
        <v>67</v>
      </c>
      <c r="O50" s="142">
        <v>12</v>
      </c>
      <c r="P50" s="139" t="s">
        <v>74</v>
      </c>
      <c r="Q50" s="144"/>
    </row>
    <row r="51" spans="2:17" s="141" customFormat="1" ht="19.5" customHeight="1">
      <c r="B51" s="181"/>
      <c r="C51" s="143">
        <v>3</v>
      </c>
      <c r="D51" s="172" t="s">
        <v>140</v>
      </c>
      <c r="E51" s="172"/>
      <c r="F51" s="136"/>
      <c r="G51" s="137">
        <v>6</v>
      </c>
      <c r="H51" s="137">
        <v>7</v>
      </c>
      <c r="I51" s="137" t="s">
        <v>71</v>
      </c>
      <c r="J51" s="137" t="s">
        <v>71</v>
      </c>
      <c r="K51" s="137" t="s">
        <v>71</v>
      </c>
      <c r="L51" s="137" t="s">
        <v>71</v>
      </c>
      <c r="M51" s="138">
        <f t="shared" si="0"/>
        <v>13</v>
      </c>
      <c r="N51" s="137" t="s">
        <v>67</v>
      </c>
      <c r="O51" s="142">
        <v>2</v>
      </c>
      <c r="P51" s="139" t="s">
        <v>74</v>
      </c>
      <c r="Q51" s="140"/>
    </row>
    <row r="52" spans="2:17" s="141" customFormat="1" ht="19.5" customHeight="1">
      <c r="B52" s="181"/>
      <c r="C52" s="143">
        <v>3</v>
      </c>
      <c r="D52" s="172" t="s">
        <v>118</v>
      </c>
      <c r="E52" s="172"/>
      <c r="F52" s="136"/>
      <c r="G52" s="137">
        <v>4</v>
      </c>
      <c r="H52" s="137">
        <v>9</v>
      </c>
      <c r="I52" s="137" t="s">
        <v>71</v>
      </c>
      <c r="J52" s="137" t="s">
        <v>71</v>
      </c>
      <c r="K52" s="137" t="s">
        <v>71</v>
      </c>
      <c r="L52" s="137" t="s">
        <v>71</v>
      </c>
      <c r="M52" s="138">
        <f t="shared" si="0"/>
        <v>13</v>
      </c>
      <c r="N52" s="137" t="s">
        <v>67</v>
      </c>
      <c r="O52" s="142">
        <v>2</v>
      </c>
      <c r="P52" s="139" t="s">
        <v>74</v>
      </c>
      <c r="Q52" s="140"/>
    </row>
    <row r="53" spans="2:17" s="141" customFormat="1" ht="19.5" customHeight="1">
      <c r="B53" s="181"/>
      <c r="C53" s="143">
        <v>3</v>
      </c>
      <c r="D53" s="241" t="s">
        <v>145</v>
      </c>
      <c r="E53" s="241"/>
      <c r="F53" s="136"/>
      <c r="G53" s="137" t="s">
        <v>71</v>
      </c>
      <c r="H53" s="137" t="s">
        <v>71</v>
      </c>
      <c r="I53" s="137" t="s">
        <v>71</v>
      </c>
      <c r="J53" s="137">
        <v>13</v>
      </c>
      <c r="K53" s="137" t="s">
        <v>71</v>
      </c>
      <c r="L53" s="137" t="s">
        <v>71</v>
      </c>
      <c r="M53" s="138">
        <f t="shared" si="0"/>
        <v>13</v>
      </c>
      <c r="N53" s="137" t="s">
        <v>68</v>
      </c>
      <c r="O53" s="142">
        <v>3</v>
      </c>
      <c r="P53" s="139" t="s">
        <v>74</v>
      </c>
      <c r="Q53" s="140"/>
    </row>
    <row r="54" spans="2:17" s="141" customFormat="1" ht="19.5" customHeight="1">
      <c r="B54" s="181"/>
      <c r="C54" s="143">
        <v>3</v>
      </c>
      <c r="D54" s="172" t="s">
        <v>104</v>
      </c>
      <c r="E54" s="172"/>
      <c r="F54" s="136"/>
      <c r="G54" s="137" t="s">
        <v>71</v>
      </c>
      <c r="H54" s="137" t="s">
        <v>71</v>
      </c>
      <c r="I54" s="137" t="s">
        <v>71</v>
      </c>
      <c r="J54" s="137">
        <v>26</v>
      </c>
      <c r="K54" s="137" t="s">
        <v>71</v>
      </c>
      <c r="L54" s="137" t="s">
        <v>71</v>
      </c>
      <c r="M54" s="138">
        <f t="shared" si="0"/>
        <v>26</v>
      </c>
      <c r="N54" s="137" t="s">
        <v>67</v>
      </c>
      <c r="O54" s="142">
        <v>4</v>
      </c>
      <c r="P54" s="139" t="s">
        <v>74</v>
      </c>
      <c r="Q54" s="144"/>
    </row>
    <row r="55" spans="2:17" s="153" customFormat="1" ht="19.5" customHeight="1">
      <c r="B55" s="181"/>
      <c r="C55" s="154">
        <v>3</v>
      </c>
      <c r="D55" s="186" t="s">
        <v>119</v>
      </c>
      <c r="E55" s="186"/>
      <c r="F55" s="147"/>
      <c r="G55" s="148" t="s">
        <v>71</v>
      </c>
      <c r="H55" s="148">
        <v>26</v>
      </c>
      <c r="I55" s="148" t="s">
        <v>71</v>
      </c>
      <c r="J55" s="148" t="s">
        <v>71</v>
      </c>
      <c r="K55" s="148" t="s">
        <v>71</v>
      </c>
      <c r="L55" s="148" t="s">
        <v>71</v>
      </c>
      <c r="M55" s="149">
        <f t="shared" si="0"/>
        <v>26</v>
      </c>
      <c r="N55" s="148" t="s">
        <v>67</v>
      </c>
      <c r="O55" s="150">
        <v>3</v>
      </c>
      <c r="P55" s="151" t="s">
        <v>74</v>
      </c>
      <c r="Q55" s="155"/>
    </row>
    <row r="56" spans="2:17" ht="19.5" customHeight="1">
      <c r="B56" s="131"/>
      <c r="C56" s="164" t="s">
        <v>82</v>
      </c>
      <c r="D56" s="164"/>
      <c r="E56" s="165"/>
      <c r="F56" s="165"/>
      <c r="G56" s="165"/>
      <c r="H56" s="165"/>
      <c r="I56" s="165"/>
      <c r="J56" s="165"/>
      <c r="K56" s="165"/>
      <c r="L56" s="124"/>
      <c r="M56" s="125">
        <f>SUM(M46:M55)</f>
        <v>377</v>
      </c>
      <c r="N56" s="118"/>
      <c r="O56" s="125">
        <f>SUM(O46:O55)</f>
        <v>30</v>
      </c>
      <c r="P56" s="114"/>
      <c r="Q56" s="14"/>
    </row>
    <row r="57" spans="2:18" s="141" customFormat="1" ht="19.5" customHeight="1">
      <c r="B57" s="200" t="s">
        <v>12</v>
      </c>
      <c r="C57" s="143">
        <v>4</v>
      </c>
      <c r="D57" s="185" t="s">
        <v>105</v>
      </c>
      <c r="E57" s="185"/>
      <c r="F57" s="136"/>
      <c r="G57" s="137" t="s">
        <v>71</v>
      </c>
      <c r="H57" s="137">
        <v>130</v>
      </c>
      <c r="I57" s="137" t="s">
        <v>71</v>
      </c>
      <c r="J57" s="137" t="s">
        <v>71</v>
      </c>
      <c r="K57" s="137" t="s">
        <v>71</v>
      </c>
      <c r="L57" s="137" t="s">
        <v>71</v>
      </c>
      <c r="M57" s="138">
        <f>SUM(G57:L57)</f>
        <v>130</v>
      </c>
      <c r="N57" s="137" t="s">
        <v>67</v>
      </c>
      <c r="O57" s="142">
        <v>15</v>
      </c>
      <c r="P57" s="139" t="s">
        <v>74</v>
      </c>
      <c r="Q57" s="144"/>
      <c r="R57" s="156"/>
    </row>
    <row r="58" spans="2:17" s="141" customFormat="1" ht="19.5" customHeight="1">
      <c r="B58" s="201"/>
      <c r="C58" s="143">
        <v>4</v>
      </c>
      <c r="D58" s="185" t="s">
        <v>107</v>
      </c>
      <c r="E58" s="185"/>
      <c r="F58" s="136"/>
      <c r="G58" s="137" t="s">
        <v>71</v>
      </c>
      <c r="H58" s="137" t="s">
        <v>71</v>
      </c>
      <c r="I58" s="137" t="s">
        <v>71</v>
      </c>
      <c r="J58" s="137">
        <v>26</v>
      </c>
      <c r="K58" s="137" t="s">
        <v>71</v>
      </c>
      <c r="L58" s="137" t="s">
        <v>71</v>
      </c>
      <c r="M58" s="138">
        <f>SUM(G58:L58)</f>
        <v>26</v>
      </c>
      <c r="N58" s="137" t="s">
        <v>67</v>
      </c>
      <c r="O58" s="142">
        <v>16</v>
      </c>
      <c r="P58" s="139" t="s">
        <v>74</v>
      </c>
      <c r="Q58" s="144"/>
    </row>
    <row r="59" spans="2:17" ht="19.5" customHeight="1">
      <c r="B59" s="198" t="s">
        <v>83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32"/>
      <c r="M59" s="125">
        <f>SUM(M57:M58)</f>
        <v>156</v>
      </c>
      <c r="N59" s="112"/>
      <c r="O59" s="127">
        <f>SUM(O57:O58)</f>
        <v>31</v>
      </c>
      <c r="P59" s="114"/>
      <c r="Q59" s="14"/>
    </row>
    <row r="60" spans="2:27" ht="19.5" customHeight="1">
      <c r="B60" s="165" t="s">
        <v>85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24"/>
      <c r="M60" s="125">
        <f>M59+M56+M45+M30</f>
        <v>1174</v>
      </c>
      <c r="N60" s="118">
        <f>N59+N56+N45+N30</f>
        <v>0</v>
      </c>
      <c r="O60" s="125">
        <f>O59+O56+O45+O30</f>
        <v>123</v>
      </c>
      <c r="P60" s="133">
        <f>P59+P56+P45+P30</f>
        <v>0</v>
      </c>
      <c r="Q60" s="14"/>
      <c r="R60" s="156"/>
      <c r="S60" s="156"/>
      <c r="T60" s="156"/>
      <c r="U60" s="156"/>
      <c r="V60" s="156"/>
      <c r="W60" s="156"/>
      <c r="X60" s="156"/>
      <c r="Y60" s="156"/>
      <c r="Z60" s="156"/>
      <c r="AA60" s="156"/>
    </row>
    <row r="61" spans="2:27" ht="19.5" customHeight="1">
      <c r="B61" s="196" t="s">
        <v>86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4"/>
      <c r="R61" s="156"/>
      <c r="S61" s="156"/>
      <c r="T61" s="156"/>
      <c r="U61" s="156"/>
      <c r="V61" s="156"/>
      <c r="W61" s="156"/>
      <c r="X61" s="156"/>
      <c r="Y61" s="156"/>
      <c r="Z61" s="156"/>
      <c r="AA61" s="156"/>
    </row>
    <row r="62" spans="18:27" ht="13.5">
      <c r="R62" s="156"/>
      <c r="S62" s="156"/>
      <c r="T62" s="156"/>
      <c r="U62" s="156"/>
      <c r="V62" s="156"/>
      <c r="W62" s="156"/>
      <c r="X62" s="156"/>
      <c r="Y62" s="156"/>
      <c r="Z62" s="156"/>
      <c r="AA62" s="156"/>
    </row>
    <row r="64" spans="3:6" ht="13.5">
      <c r="C64" s="190" t="s">
        <v>141</v>
      </c>
      <c r="D64" s="191"/>
      <c r="E64" s="191"/>
      <c r="F64" s="192"/>
    </row>
    <row r="65" spans="3:6" ht="13.5">
      <c r="C65" s="193"/>
      <c r="D65" s="194"/>
      <c r="E65" s="194"/>
      <c r="F65" s="195"/>
    </row>
  </sheetData>
  <sheetProtection formatCells="0" formatColumns="0" formatRows="0" insertColumns="0" insertHyperlinks="0" deleteColumns="0" deleteRows="0" sort="0" autoFilter="0" pivotTables="0"/>
  <mergeCells count="81">
    <mergeCell ref="C64:F65"/>
    <mergeCell ref="B61:P61"/>
    <mergeCell ref="B60:K60"/>
    <mergeCell ref="N48:N49"/>
    <mergeCell ref="D50:E50"/>
    <mergeCell ref="M36:M37"/>
    <mergeCell ref="B59:K59"/>
    <mergeCell ref="B57:B58"/>
    <mergeCell ref="D57:E57"/>
    <mergeCell ref="D48:D49"/>
    <mergeCell ref="C56:K56"/>
    <mergeCell ref="D54:E54"/>
    <mergeCell ref="D51:E51"/>
    <mergeCell ref="D42:E42"/>
    <mergeCell ref="D44:E44"/>
    <mergeCell ref="O12:O13"/>
    <mergeCell ref="C11:C13"/>
    <mergeCell ref="M34:M35"/>
    <mergeCell ref="M17:M18"/>
    <mergeCell ref="D17:D18"/>
    <mergeCell ref="D58:E58"/>
    <mergeCell ref="N12:N13"/>
    <mergeCell ref="D28:E28"/>
    <mergeCell ref="O46:O47"/>
    <mergeCell ref="O34:O35"/>
    <mergeCell ref="N36:N37"/>
    <mergeCell ref="N34:N35"/>
    <mergeCell ref="O32:O33"/>
    <mergeCell ref="D55:E55"/>
    <mergeCell ref="G12:M12"/>
    <mergeCell ref="B11:B13"/>
    <mergeCell ref="B15:B29"/>
    <mergeCell ref="B31:B44"/>
    <mergeCell ref="B46:B55"/>
    <mergeCell ref="D34:D35"/>
    <mergeCell ref="D36:D37"/>
    <mergeCell ref="D41:E41"/>
    <mergeCell ref="D25:E25"/>
    <mergeCell ref="B14:P14"/>
    <mergeCell ref="P11:P13"/>
    <mergeCell ref="B3:C3"/>
    <mergeCell ref="C45:K45"/>
    <mergeCell ref="F8:O8"/>
    <mergeCell ref="N27:O27"/>
    <mergeCell ref="N29:O29"/>
    <mergeCell ref="G3:O3"/>
    <mergeCell ref="N17:N18"/>
    <mergeCell ref="M15:M16"/>
    <mergeCell ref="F11:O11"/>
    <mergeCell ref="O15:O16"/>
    <mergeCell ref="D19:E19"/>
    <mergeCell ref="D20:D21"/>
    <mergeCell ref="N15:N16"/>
    <mergeCell ref="O17:O18"/>
    <mergeCell ref="D15:D16"/>
    <mergeCell ref="D11:E13"/>
    <mergeCell ref="D29:E29"/>
    <mergeCell ref="D53:E53"/>
    <mergeCell ref="D24:E24"/>
    <mergeCell ref="D26:E26"/>
    <mergeCell ref="D32:D33"/>
    <mergeCell ref="D43:E43"/>
    <mergeCell ref="D27:E27"/>
    <mergeCell ref="D52:E52"/>
    <mergeCell ref="O36:O37"/>
    <mergeCell ref="M20:M21"/>
    <mergeCell ref="C30:K30"/>
    <mergeCell ref="N38:N39"/>
    <mergeCell ref="D31:E31"/>
    <mergeCell ref="O20:O21"/>
    <mergeCell ref="D38:D39"/>
    <mergeCell ref="N28:O28"/>
    <mergeCell ref="N32:N33"/>
    <mergeCell ref="M32:M33"/>
    <mergeCell ref="N46:N47"/>
    <mergeCell ref="D46:D47"/>
    <mergeCell ref="O48:O49"/>
    <mergeCell ref="O38:O39"/>
    <mergeCell ref="M46:M47"/>
    <mergeCell ref="M38:M39"/>
    <mergeCell ref="M48:M49"/>
  </mergeCell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72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19921875" style="0" customWidth="1"/>
    <col min="12" max="12" width="3.19921875" style="0" customWidth="1"/>
    <col min="13" max="13" width="14.19921875" style="0" customWidth="1"/>
    <col min="14" max="14" width="11.59765625" style="9" customWidth="1"/>
    <col min="15" max="15" width="10.69921875" style="9" customWidth="1"/>
    <col min="16" max="16" width="12.19921875" style="9" customWidth="1"/>
    <col min="17" max="17" width="5.19921875" style="0" customWidth="1"/>
  </cols>
  <sheetData>
    <row r="1" ht="13.5">
      <c r="B1" t="s">
        <v>27</v>
      </c>
    </row>
    <row r="2" spans="4:11" ht="13.5">
      <c r="D2" s="209" t="s">
        <v>33</v>
      </c>
      <c r="E2" s="209"/>
      <c r="F2" s="209"/>
      <c r="G2" s="209"/>
      <c r="H2" s="209"/>
      <c r="I2" s="209"/>
      <c r="J2" s="209"/>
      <c r="K2" s="209"/>
    </row>
    <row r="3" ht="15.75" customHeight="1"/>
    <row r="4" spans="2:11" ht="15.75" customHeight="1">
      <c r="B4" s="211" t="s">
        <v>14</v>
      </c>
      <c r="C4" s="211" t="s">
        <v>0</v>
      </c>
      <c r="D4" s="212" t="s">
        <v>20</v>
      </c>
      <c r="E4" s="213" t="s">
        <v>2</v>
      </c>
      <c r="F4" s="213"/>
      <c r="G4" s="213"/>
      <c r="H4" s="213"/>
      <c r="I4" s="213"/>
      <c r="J4" s="213"/>
      <c r="K4" s="213"/>
    </row>
    <row r="5" spans="2:11" ht="13.5">
      <c r="B5" s="211"/>
      <c r="C5" s="211"/>
      <c r="D5" s="212"/>
      <c r="E5" s="214" t="s">
        <v>3</v>
      </c>
      <c r="F5" s="213" t="s">
        <v>4</v>
      </c>
      <c r="G5" s="213"/>
      <c r="H5" s="213"/>
      <c r="I5" s="213"/>
      <c r="J5" s="213" t="s">
        <v>5</v>
      </c>
      <c r="K5" s="215" t="s">
        <v>6</v>
      </c>
    </row>
    <row r="6" spans="2:11" ht="13.5">
      <c r="B6" s="211"/>
      <c r="C6" s="211"/>
      <c r="D6" s="212"/>
      <c r="E6" s="214"/>
      <c r="F6" s="61" t="s">
        <v>7</v>
      </c>
      <c r="G6" s="61" t="s">
        <v>45</v>
      </c>
      <c r="H6" s="61" t="s">
        <v>44</v>
      </c>
      <c r="I6" s="61" t="s">
        <v>8</v>
      </c>
      <c r="J6" s="213"/>
      <c r="K6" s="215"/>
    </row>
    <row r="7" spans="2:11" ht="15">
      <c r="B7" s="202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">
      <c r="B8" s="202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202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202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202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202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202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202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202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">
      <c r="B16" s="204" t="s">
        <v>28</v>
      </c>
      <c r="C16" s="205"/>
      <c r="D16" s="205"/>
      <c r="E16" s="205"/>
      <c r="F16" s="205"/>
      <c r="G16" s="205"/>
      <c r="H16" s="205"/>
      <c r="I16" s="66">
        <f>SUM(I7:I15)</f>
        <v>0</v>
      </c>
      <c r="J16" s="56" t="s">
        <v>11</v>
      </c>
      <c r="K16" s="66">
        <f>SUM(K7:K15)</f>
        <v>0</v>
      </c>
    </row>
    <row r="17" spans="2:11" ht="1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3.5">
      <c r="B18" t="s">
        <v>34</v>
      </c>
    </row>
    <row r="19" ht="15.75" customHeight="1"/>
    <row r="20" spans="2:11" ht="15.75" customHeight="1">
      <c r="B20" s="203" t="s">
        <v>14</v>
      </c>
      <c r="C20" s="203" t="s">
        <v>0</v>
      </c>
      <c r="D20" s="206" t="s">
        <v>42</v>
      </c>
      <c r="E20" s="207" t="s">
        <v>2</v>
      </c>
      <c r="F20" s="207"/>
      <c r="G20" s="207"/>
      <c r="H20" s="207"/>
      <c r="I20" s="207"/>
      <c r="J20" s="207"/>
      <c r="K20" s="207"/>
    </row>
    <row r="21" spans="2:11" ht="15.75" customHeight="1">
      <c r="B21" s="203"/>
      <c r="C21" s="203"/>
      <c r="D21" s="206"/>
      <c r="E21" s="208" t="s">
        <v>3</v>
      </c>
      <c r="F21" s="207" t="s">
        <v>4</v>
      </c>
      <c r="G21" s="207"/>
      <c r="H21" s="207"/>
      <c r="I21" s="207"/>
      <c r="J21" s="207" t="s">
        <v>5</v>
      </c>
      <c r="K21" s="210" t="s">
        <v>6</v>
      </c>
    </row>
    <row r="22" spans="2:11" ht="13.5">
      <c r="B22" s="203"/>
      <c r="C22" s="203"/>
      <c r="D22" s="206"/>
      <c r="E22" s="208"/>
      <c r="F22" s="62" t="s">
        <v>7</v>
      </c>
      <c r="G22" s="62" t="s">
        <v>44</v>
      </c>
      <c r="H22" s="62" t="s">
        <v>44</v>
      </c>
      <c r="I22" s="62" t="s">
        <v>8</v>
      </c>
      <c r="J22" s="207"/>
      <c r="K22" s="210"/>
    </row>
    <row r="23" spans="2:11" ht="15">
      <c r="B23" s="202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">
      <c r="B24" s="202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202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202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202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202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202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202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202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F21:I21"/>
    <mergeCell ref="J21:J22"/>
    <mergeCell ref="D2:K2"/>
    <mergeCell ref="K21:K22"/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19921875" style="10" customWidth="1"/>
    <col min="14" max="14" width="28.5" style="0" customWidth="1"/>
    <col min="15" max="15" width="11.59765625" style="9" customWidth="1"/>
    <col min="16" max="16" width="10.69921875" style="9" customWidth="1"/>
    <col min="17" max="17" width="11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6"/>
      <c r="F2" s="236"/>
      <c r="G2" s="236"/>
      <c r="H2" s="236"/>
      <c r="I2" s="236"/>
      <c r="J2" s="236"/>
      <c r="K2" s="236"/>
      <c r="L2" s="1"/>
      <c r="M2" s="25"/>
    </row>
    <row r="3" spans="1:18" ht="17.25">
      <c r="A3" s="10"/>
      <c r="B3" s="10"/>
      <c r="C3" s="3"/>
      <c r="D3" s="11" t="s">
        <v>29</v>
      </c>
      <c r="E3" s="237"/>
      <c r="F3" s="237"/>
      <c r="G3" s="237"/>
      <c r="H3" s="237"/>
      <c r="I3" s="237"/>
      <c r="J3" s="237"/>
      <c r="K3" s="237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7"/>
      <c r="F4" s="237"/>
      <c r="G4" s="237"/>
      <c r="H4" s="237"/>
      <c r="I4" s="237"/>
      <c r="J4" s="237"/>
      <c r="K4" s="237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7"/>
      <c r="F5" s="237"/>
      <c r="G5" s="237"/>
      <c r="H5" s="237"/>
      <c r="I5" s="237"/>
      <c r="J5" s="237"/>
      <c r="K5" s="237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35"/>
      <c r="F6" s="235"/>
      <c r="G6" s="235"/>
      <c r="H6" s="235"/>
      <c r="I6" s="235"/>
      <c r="J6" s="235"/>
      <c r="K6" s="23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5"/>
      <c r="F7" s="175"/>
      <c r="G7" s="175"/>
      <c r="H7" s="175"/>
      <c r="I7" s="175"/>
      <c r="J7" s="175"/>
      <c r="K7" s="175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9" t="s">
        <v>56</v>
      </c>
      <c r="P8" s="229"/>
      <c r="Q8" s="28"/>
    </row>
    <row r="9" spans="2:17" ht="21" customHeight="1">
      <c r="B9" s="230" t="s">
        <v>14</v>
      </c>
      <c r="C9" s="230" t="s">
        <v>0</v>
      </c>
      <c r="D9" s="231" t="s">
        <v>1</v>
      </c>
      <c r="E9" s="226" t="s">
        <v>2</v>
      </c>
      <c r="F9" s="226"/>
      <c r="G9" s="226"/>
      <c r="H9" s="226"/>
      <c r="I9" s="226"/>
      <c r="J9" s="226"/>
      <c r="K9" s="226"/>
      <c r="L9" s="232" t="s">
        <v>46</v>
      </c>
      <c r="M9" s="76"/>
      <c r="N9" s="233" t="s">
        <v>61</v>
      </c>
      <c r="O9" s="234" t="s">
        <v>21</v>
      </c>
      <c r="P9" s="234"/>
      <c r="Q9" s="234"/>
    </row>
    <row r="10" spans="2:17" ht="20.25" customHeight="1">
      <c r="B10" s="230"/>
      <c r="C10" s="230"/>
      <c r="D10" s="231"/>
      <c r="E10" s="225" t="s">
        <v>3</v>
      </c>
      <c r="F10" s="226" t="s">
        <v>4</v>
      </c>
      <c r="G10" s="226"/>
      <c r="H10" s="226"/>
      <c r="I10" s="226"/>
      <c r="J10" s="226" t="s">
        <v>5</v>
      </c>
      <c r="K10" s="225" t="s">
        <v>6</v>
      </c>
      <c r="L10" s="232"/>
      <c r="M10" s="77"/>
      <c r="N10" s="233"/>
      <c r="O10" s="216" t="s">
        <v>15</v>
      </c>
      <c r="P10" s="216" t="s">
        <v>43</v>
      </c>
      <c r="Q10" s="216" t="s">
        <v>55</v>
      </c>
    </row>
    <row r="11" spans="2:17" ht="29.25" customHeight="1">
      <c r="B11" s="230"/>
      <c r="C11" s="230"/>
      <c r="D11" s="231"/>
      <c r="E11" s="225"/>
      <c r="F11" s="32" t="s">
        <v>7</v>
      </c>
      <c r="G11" s="32" t="s">
        <v>45</v>
      </c>
      <c r="H11" s="32" t="s">
        <v>51</v>
      </c>
      <c r="I11" s="32" t="s">
        <v>8</v>
      </c>
      <c r="J11" s="226"/>
      <c r="K11" s="225"/>
      <c r="L11" s="232"/>
      <c r="M11" s="77"/>
      <c r="N11" s="233"/>
      <c r="O11" s="216"/>
      <c r="P11" s="216"/>
      <c r="Q11" s="216"/>
    </row>
    <row r="12" spans="2:17" ht="19.5" customHeight="1">
      <c r="B12" s="202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02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02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02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02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202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24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202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02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202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202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202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202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24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202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202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202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202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202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202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24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202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202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202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202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202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202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27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202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202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202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202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202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202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24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202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202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202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202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202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202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24"/>
      <c r="C53" s="228" t="s">
        <v>57</v>
      </c>
      <c r="D53" s="228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204" t="s">
        <v>40</v>
      </c>
      <c r="C54" s="205"/>
      <c r="D54" s="205"/>
      <c r="E54" s="205"/>
      <c r="F54" s="205"/>
      <c r="G54" s="205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17" t="s">
        <v>32</v>
      </c>
      <c r="B55" s="217"/>
      <c r="C55" s="217"/>
      <c r="D55" s="217"/>
      <c r="E55" s="217"/>
      <c r="F55" s="217"/>
      <c r="G55" s="217"/>
      <c r="H55" s="217"/>
      <c r="I55" s="29" t="s">
        <v>30</v>
      </c>
      <c r="J55" s="16" t="s">
        <v>31</v>
      </c>
      <c r="K55" s="12"/>
      <c r="L55" s="12"/>
      <c r="M55" s="31"/>
      <c r="N55" s="218" t="s">
        <v>64</v>
      </c>
      <c r="O55" s="219"/>
      <c r="P55" s="219"/>
      <c r="Q55" s="220"/>
    </row>
    <row r="56" spans="2:17" ht="13.5">
      <c r="B56" t="s">
        <v>27</v>
      </c>
      <c r="N56" s="221"/>
      <c r="O56" s="222"/>
      <c r="P56" s="222"/>
      <c r="Q56" s="223"/>
    </row>
    <row r="57" spans="4:17" ht="46.5" customHeight="1">
      <c r="D57" s="209" t="s">
        <v>33</v>
      </c>
      <c r="E57" s="209"/>
      <c r="F57" s="209"/>
      <c r="G57" s="209"/>
      <c r="H57" s="209"/>
      <c r="I57" s="209"/>
      <c r="J57" s="209"/>
      <c r="K57" s="20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11" t="s">
        <v>14</v>
      </c>
      <c r="C59" s="211" t="s">
        <v>0</v>
      </c>
      <c r="D59" s="212" t="s">
        <v>20</v>
      </c>
      <c r="E59" s="213" t="s">
        <v>2</v>
      </c>
      <c r="F59" s="213"/>
      <c r="G59" s="213"/>
      <c r="H59" s="213"/>
      <c r="I59" s="213"/>
      <c r="J59" s="213"/>
      <c r="K59" s="213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11"/>
      <c r="C60" s="211"/>
      <c r="D60" s="212"/>
      <c r="E60" s="214" t="s">
        <v>3</v>
      </c>
      <c r="F60" s="213" t="s">
        <v>4</v>
      </c>
      <c r="G60" s="213"/>
      <c r="H60" s="213"/>
      <c r="I60" s="213"/>
      <c r="J60" s="213" t="s">
        <v>5</v>
      </c>
      <c r="K60" s="215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11"/>
      <c r="C61" s="211"/>
      <c r="D61" s="212"/>
      <c r="E61" s="214"/>
      <c r="F61" s="61" t="s">
        <v>7</v>
      </c>
      <c r="G61" s="61" t="s">
        <v>45</v>
      </c>
      <c r="H61" s="61" t="s">
        <v>44</v>
      </c>
      <c r="I61" s="61" t="s">
        <v>8</v>
      </c>
      <c r="J61" s="213"/>
      <c r="K61" s="215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">
      <c r="B62" s="202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">
      <c r="B63" s="202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">
      <c r="B64" s="202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">
      <c r="B65" s="202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">
      <c r="B66" s="202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">
      <c r="B67" s="202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">
      <c r="B68" s="202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">
      <c r="B69" s="202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">
      <c r="B70" s="202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">
      <c r="B71" s="204" t="s">
        <v>28</v>
      </c>
      <c r="C71" s="205"/>
      <c r="D71" s="205"/>
      <c r="E71" s="205"/>
      <c r="F71" s="205"/>
      <c r="G71" s="205"/>
      <c r="H71" s="205"/>
      <c r="I71" s="66">
        <f>SUM(I62:I70)</f>
        <v>0</v>
      </c>
      <c r="J71" s="56" t="s">
        <v>11</v>
      </c>
      <c r="K71" s="66">
        <f>SUM(K62:K70)</f>
        <v>0</v>
      </c>
    </row>
    <row r="72" spans="2:11" ht="1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3.5">
      <c r="B74" t="s">
        <v>34</v>
      </c>
    </row>
    <row r="76" spans="2:11" ht="13.5">
      <c r="B76" s="203" t="s">
        <v>14</v>
      </c>
      <c r="C76" s="203" t="s">
        <v>0</v>
      </c>
      <c r="D76" s="206" t="s">
        <v>42</v>
      </c>
      <c r="E76" s="207" t="s">
        <v>2</v>
      </c>
      <c r="F76" s="207"/>
      <c r="G76" s="207"/>
      <c r="H76" s="207"/>
      <c r="I76" s="207"/>
      <c r="J76" s="207"/>
      <c r="K76" s="207"/>
    </row>
    <row r="77" spans="2:11" ht="13.5">
      <c r="B77" s="203"/>
      <c r="C77" s="203"/>
      <c r="D77" s="206"/>
      <c r="E77" s="208" t="s">
        <v>3</v>
      </c>
      <c r="F77" s="207" t="s">
        <v>4</v>
      </c>
      <c r="G77" s="207"/>
      <c r="H77" s="207"/>
      <c r="I77" s="207"/>
      <c r="J77" s="207" t="s">
        <v>5</v>
      </c>
      <c r="K77" s="210" t="s">
        <v>6</v>
      </c>
    </row>
    <row r="78" spans="2:11" ht="13.5">
      <c r="B78" s="203"/>
      <c r="C78" s="203"/>
      <c r="D78" s="206"/>
      <c r="E78" s="208"/>
      <c r="F78" s="62" t="s">
        <v>7</v>
      </c>
      <c r="G78" s="62" t="s">
        <v>44</v>
      </c>
      <c r="H78" s="62" t="s">
        <v>44</v>
      </c>
      <c r="I78" s="62" t="s">
        <v>8</v>
      </c>
      <c r="J78" s="207"/>
      <c r="K78" s="210"/>
    </row>
    <row r="79" spans="2:11" ht="15">
      <c r="B79" s="202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">
      <c r="B80" s="202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">
      <c r="B81" s="202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">
      <c r="B82" s="202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">
      <c r="B83" s="202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">
      <c r="B84" s="202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">
      <c r="B85" s="202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">
      <c r="B86" s="202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">
      <c r="B87" s="202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3.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69921875" style="10" customWidth="1"/>
    <col min="14" max="14" width="25.69921875" style="0" customWidth="1"/>
    <col min="15" max="15" width="11.59765625" style="9" customWidth="1"/>
    <col min="16" max="16" width="10.69921875" style="9" customWidth="1"/>
    <col min="17" max="17" width="11.19921875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6"/>
      <c r="F2" s="236"/>
      <c r="G2" s="236"/>
      <c r="H2" s="236"/>
      <c r="I2" s="236"/>
      <c r="J2" s="236"/>
      <c r="K2" s="236"/>
      <c r="L2" s="1"/>
      <c r="M2" s="25"/>
    </row>
    <row r="3" spans="1:18" ht="17.25">
      <c r="A3" s="10"/>
      <c r="B3" s="10"/>
      <c r="C3" s="3"/>
      <c r="D3" s="11" t="s">
        <v>29</v>
      </c>
      <c r="E3" s="237"/>
      <c r="F3" s="237"/>
      <c r="G3" s="237"/>
      <c r="H3" s="237"/>
      <c r="I3" s="237"/>
      <c r="J3" s="237"/>
      <c r="K3" s="237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7"/>
      <c r="F4" s="237"/>
      <c r="G4" s="237"/>
      <c r="H4" s="237"/>
      <c r="I4" s="237"/>
      <c r="J4" s="237"/>
      <c r="K4" s="237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7"/>
      <c r="F5" s="237"/>
      <c r="G5" s="237"/>
      <c r="H5" s="237"/>
      <c r="I5" s="237"/>
      <c r="J5" s="237"/>
      <c r="K5" s="237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35"/>
      <c r="F6" s="235"/>
      <c r="G6" s="235"/>
      <c r="H6" s="235"/>
      <c r="I6" s="235"/>
      <c r="J6" s="235"/>
      <c r="K6" s="23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5"/>
      <c r="F7" s="175"/>
      <c r="G7" s="175"/>
      <c r="H7" s="175"/>
      <c r="I7" s="175"/>
      <c r="J7" s="175"/>
      <c r="K7" s="175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9" t="s">
        <v>56</v>
      </c>
      <c r="P8" s="229"/>
      <c r="Q8" s="28"/>
    </row>
    <row r="9" spans="2:17" ht="21" customHeight="1">
      <c r="B9" s="230" t="s">
        <v>14</v>
      </c>
      <c r="C9" s="230" t="s">
        <v>0</v>
      </c>
      <c r="D9" s="231" t="s">
        <v>1</v>
      </c>
      <c r="E9" s="226" t="s">
        <v>2</v>
      </c>
      <c r="F9" s="226"/>
      <c r="G9" s="226"/>
      <c r="H9" s="226"/>
      <c r="I9" s="226"/>
      <c r="J9" s="226"/>
      <c r="K9" s="226"/>
      <c r="L9" s="232" t="s">
        <v>46</v>
      </c>
      <c r="M9" s="76"/>
      <c r="N9" s="233" t="s">
        <v>61</v>
      </c>
      <c r="O9" s="234" t="s">
        <v>21</v>
      </c>
      <c r="P9" s="234"/>
      <c r="Q9" s="234"/>
    </row>
    <row r="10" spans="2:17" ht="20.25" customHeight="1">
      <c r="B10" s="230"/>
      <c r="C10" s="230"/>
      <c r="D10" s="231"/>
      <c r="E10" s="225" t="s">
        <v>3</v>
      </c>
      <c r="F10" s="226" t="s">
        <v>4</v>
      </c>
      <c r="G10" s="226"/>
      <c r="H10" s="226"/>
      <c r="I10" s="226"/>
      <c r="J10" s="226" t="s">
        <v>5</v>
      </c>
      <c r="K10" s="225" t="s">
        <v>6</v>
      </c>
      <c r="L10" s="232"/>
      <c r="M10" s="77"/>
      <c r="N10" s="233"/>
      <c r="O10" s="216" t="s">
        <v>15</v>
      </c>
      <c r="P10" s="216" t="s">
        <v>43</v>
      </c>
      <c r="Q10" s="216" t="s">
        <v>65</v>
      </c>
    </row>
    <row r="11" spans="2:17" ht="29.25" customHeight="1">
      <c r="B11" s="230"/>
      <c r="C11" s="230"/>
      <c r="D11" s="231"/>
      <c r="E11" s="225"/>
      <c r="F11" s="32" t="s">
        <v>7</v>
      </c>
      <c r="G11" s="32" t="s">
        <v>45</v>
      </c>
      <c r="H11" s="32" t="s">
        <v>51</v>
      </c>
      <c r="I11" s="32" t="s">
        <v>8</v>
      </c>
      <c r="J11" s="226"/>
      <c r="K11" s="225"/>
      <c r="L11" s="232"/>
      <c r="M11" s="77"/>
      <c r="N11" s="233"/>
      <c r="O11" s="216"/>
      <c r="P11" s="216"/>
      <c r="Q11" s="216"/>
    </row>
    <row r="12" spans="2:17" ht="19.5" customHeight="1">
      <c r="B12" s="202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02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02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02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02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202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202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202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02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202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202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202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202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202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202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202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202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202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202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202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202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202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202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202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24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202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202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202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202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202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202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202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202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202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202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202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202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202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202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202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202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202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202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202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202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202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27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202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202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202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202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202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202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202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202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202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202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202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202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202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202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202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202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202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202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202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202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24"/>
      <c r="C79" s="228" t="s">
        <v>54</v>
      </c>
      <c r="D79" s="228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204" t="s">
        <v>40</v>
      </c>
      <c r="C80" s="205"/>
      <c r="D80" s="205"/>
      <c r="E80" s="205"/>
      <c r="F80" s="205"/>
      <c r="G80" s="205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17" t="s">
        <v>32</v>
      </c>
      <c r="B81" s="217"/>
      <c r="C81" s="217"/>
      <c r="D81" s="217"/>
      <c r="E81" s="217"/>
      <c r="F81" s="217"/>
      <c r="G81" s="217"/>
      <c r="H81" s="217"/>
      <c r="I81" s="29" t="s">
        <v>30</v>
      </c>
      <c r="J81" s="16" t="s">
        <v>31</v>
      </c>
      <c r="K81" s="12"/>
      <c r="L81" s="12"/>
      <c r="M81" s="31"/>
      <c r="N81" s="218" t="s">
        <v>64</v>
      </c>
      <c r="O81" s="219"/>
      <c r="P81" s="219"/>
      <c r="Q81" s="220"/>
    </row>
    <row r="82" spans="2:17" ht="13.5">
      <c r="B82" t="s">
        <v>27</v>
      </c>
      <c r="N82" s="221"/>
      <c r="O82" s="222"/>
      <c r="P82" s="222"/>
      <c r="Q82" s="223"/>
    </row>
    <row r="83" spans="4:17" ht="59.25" customHeight="1">
      <c r="D83" s="209" t="s">
        <v>33</v>
      </c>
      <c r="E83" s="209"/>
      <c r="F83" s="209"/>
      <c r="G83" s="209"/>
      <c r="H83" s="209"/>
      <c r="I83" s="209"/>
      <c r="J83" s="209"/>
      <c r="K83" s="20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11" t="s">
        <v>14</v>
      </c>
      <c r="C85" s="211" t="s">
        <v>0</v>
      </c>
      <c r="D85" s="212" t="s">
        <v>20</v>
      </c>
      <c r="E85" s="213" t="s">
        <v>2</v>
      </c>
      <c r="F85" s="213"/>
      <c r="G85" s="213"/>
      <c r="H85" s="213"/>
      <c r="I85" s="213"/>
      <c r="J85" s="213"/>
      <c r="K85" s="213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11"/>
      <c r="C86" s="211"/>
      <c r="D86" s="212"/>
      <c r="E86" s="214" t="s">
        <v>3</v>
      </c>
      <c r="F86" s="213" t="s">
        <v>4</v>
      </c>
      <c r="G86" s="213"/>
      <c r="H86" s="213"/>
      <c r="I86" s="213"/>
      <c r="J86" s="213" t="s">
        <v>5</v>
      </c>
      <c r="K86" s="215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11"/>
      <c r="C87" s="211"/>
      <c r="D87" s="212"/>
      <c r="E87" s="214"/>
      <c r="F87" s="61" t="s">
        <v>7</v>
      </c>
      <c r="G87" s="61" t="s">
        <v>45</v>
      </c>
      <c r="H87" s="61" t="s">
        <v>44</v>
      </c>
      <c r="I87" s="61" t="s">
        <v>8</v>
      </c>
      <c r="J87" s="213"/>
      <c r="K87" s="215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">
      <c r="B88" s="202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">
      <c r="B89" s="202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">
      <c r="B90" s="202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">
      <c r="B91" s="202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">
      <c r="B92" s="202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">
      <c r="B93" s="202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">
      <c r="B94" s="202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">
      <c r="B95" s="202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">
      <c r="B96" s="202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">
      <c r="B97" s="204" t="s">
        <v>28</v>
      </c>
      <c r="C97" s="205"/>
      <c r="D97" s="205"/>
      <c r="E97" s="205"/>
      <c r="F97" s="205"/>
      <c r="G97" s="205"/>
      <c r="H97" s="205"/>
      <c r="I97" s="66">
        <f>SUM(I88:I96)</f>
        <v>0</v>
      </c>
      <c r="J97" s="56" t="s">
        <v>11</v>
      </c>
      <c r="K97" s="66">
        <f>SUM(K88:K96)</f>
        <v>0</v>
      </c>
    </row>
    <row r="98" spans="2:11" ht="1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3.5">
      <c r="B100" t="s">
        <v>34</v>
      </c>
    </row>
    <row r="102" spans="2:11" ht="13.5">
      <c r="B102" s="203" t="s">
        <v>14</v>
      </c>
      <c r="C102" s="203" t="s">
        <v>0</v>
      </c>
      <c r="D102" s="206" t="s">
        <v>42</v>
      </c>
      <c r="E102" s="207" t="s">
        <v>2</v>
      </c>
      <c r="F102" s="207"/>
      <c r="G102" s="207"/>
      <c r="H102" s="207"/>
      <c r="I102" s="207"/>
      <c r="J102" s="207"/>
      <c r="K102" s="207"/>
    </row>
    <row r="103" spans="2:11" ht="13.5">
      <c r="B103" s="203"/>
      <c r="C103" s="203"/>
      <c r="D103" s="206"/>
      <c r="E103" s="208" t="s">
        <v>3</v>
      </c>
      <c r="F103" s="207" t="s">
        <v>4</v>
      </c>
      <c r="G103" s="207"/>
      <c r="H103" s="207"/>
      <c r="I103" s="207"/>
      <c r="J103" s="207" t="s">
        <v>5</v>
      </c>
      <c r="K103" s="210" t="s">
        <v>6</v>
      </c>
    </row>
    <row r="104" spans="2:11" ht="13.5">
      <c r="B104" s="203"/>
      <c r="C104" s="203"/>
      <c r="D104" s="206"/>
      <c r="E104" s="208"/>
      <c r="F104" s="62" t="s">
        <v>7</v>
      </c>
      <c r="G104" s="62" t="s">
        <v>44</v>
      </c>
      <c r="H104" s="62" t="s">
        <v>44</v>
      </c>
      <c r="I104" s="62" t="s">
        <v>8</v>
      </c>
      <c r="J104" s="207"/>
      <c r="K104" s="210"/>
    </row>
    <row r="105" spans="2:11" ht="15">
      <c r="B105" s="202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">
      <c r="B106" s="202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">
      <c r="B107" s="202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">
      <c r="B108" s="202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">
      <c r="B109" s="202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">
      <c r="B110" s="202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">
      <c r="B111" s="202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">
      <c r="B112" s="202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">
      <c r="B113" s="202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3.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Agnieszka</cp:lastModifiedBy>
  <cp:lastPrinted>2018-05-19T06:25:16Z</cp:lastPrinted>
  <dcterms:created xsi:type="dcterms:W3CDTF">2011-10-12T18:03:49Z</dcterms:created>
  <dcterms:modified xsi:type="dcterms:W3CDTF">2022-04-27T19:10:41Z</dcterms:modified>
  <cp:category/>
  <cp:version/>
  <cp:contentType/>
  <cp:contentStatus/>
</cp:coreProperties>
</file>